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91 Тех. диагностика подъемных сооружений (РМЦ)\СКС-2191\"/>
    </mc:Choice>
  </mc:AlternateContent>
  <bookViews>
    <workbookView xWindow="0" yWindow="0" windowWidth="28800" windowHeight="11445"/>
  </bookViews>
  <sheets>
    <sheet name="тмц" sheetId="4" r:id="rId1"/>
  </sheets>
  <definedNames>
    <definedName name="_Hlk31618964" localSheetId="0">тмц!$F$104</definedName>
    <definedName name="_Hlk31620829" localSheetId="0">тмц!$F$106</definedName>
    <definedName name="_xlnm.Print_Area" localSheetId="0">тмц!$A$1:$Z$96</definedName>
  </definedNames>
  <calcPr calcId="152511"/>
</workbook>
</file>

<file path=xl/calcChain.xml><?xml version="1.0" encoding="utf-8"?>
<calcChain xmlns="http://schemas.openxmlformats.org/spreadsheetml/2006/main">
  <c r="Y80" i="4" l="1"/>
  <c r="W80" i="4"/>
  <c r="Y57" i="4" l="1"/>
  <c r="W57" i="4"/>
  <c r="P57" i="4"/>
  <c r="Y56" i="4"/>
  <c r="W56" i="4"/>
  <c r="P56" i="4"/>
  <c r="Y55" i="4"/>
  <c r="W55" i="4"/>
  <c r="P55" i="4"/>
  <c r="Y54" i="4"/>
  <c r="W54" i="4"/>
  <c r="P54" i="4"/>
  <c r="Y53" i="4"/>
  <c r="W53" i="4"/>
  <c r="P53" i="4"/>
  <c r="Y52" i="4"/>
  <c r="W52" i="4"/>
  <c r="P52" i="4"/>
  <c r="Y51" i="4"/>
  <c r="W51" i="4"/>
  <c r="P51" i="4"/>
  <c r="Y50" i="4"/>
  <c r="W50" i="4"/>
  <c r="P50" i="4"/>
  <c r="Y49" i="4"/>
  <c r="W49" i="4"/>
  <c r="P49" i="4"/>
  <c r="Y48" i="4"/>
  <c r="W48" i="4"/>
  <c r="P48" i="4"/>
  <c r="Y47" i="4"/>
  <c r="W47" i="4"/>
  <c r="P47" i="4"/>
  <c r="Y46" i="4"/>
  <c r="W46" i="4"/>
  <c r="P46" i="4"/>
  <c r="Y45" i="4"/>
  <c r="W45" i="4"/>
  <c r="P45" i="4"/>
  <c r="Y44" i="4"/>
  <c r="W44" i="4"/>
  <c r="P44" i="4"/>
  <c r="Y43" i="4"/>
  <c r="W43" i="4"/>
  <c r="P43" i="4"/>
  <c r="Y42" i="4"/>
  <c r="W42" i="4"/>
  <c r="P42" i="4"/>
  <c r="Y41" i="4"/>
  <c r="W41" i="4"/>
  <c r="P41" i="4"/>
  <c r="Y40" i="4"/>
  <c r="W40" i="4"/>
  <c r="P40" i="4"/>
  <c r="Y39" i="4"/>
  <c r="W39" i="4"/>
  <c r="P39" i="4"/>
  <c r="Y38" i="4"/>
  <c r="W38" i="4"/>
  <c r="P38" i="4"/>
  <c r="Y37" i="4"/>
  <c r="W37" i="4"/>
  <c r="P37" i="4"/>
  <c r="Y36" i="4"/>
  <c r="W36" i="4"/>
  <c r="P36" i="4"/>
  <c r="Y35" i="4"/>
  <c r="W35" i="4"/>
  <c r="P35" i="4"/>
  <c r="Y34" i="4"/>
  <c r="W34" i="4"/>
  <c r="P34" i="4"/>
  <c r="Y33" i="4"/>
  <c r="W33" i="4"/>
  <c r="P33" i="4"/>
  <c r="Y32" i="4"/>
  <c r="W32" i="4"/>
  <c r="P32" i="4"/>
  <c r="Y31" i="4"/>
  <c r="W31" i="4"/>
  <c r="P31" i="4"/>
  <c r="Y30" i="4"/>
  <c r="W30" i="4"/>
  <c r="P30" i="4"/>
  <c r="Y29" i="4"/>
  <c r="W29" i="4"/>
  <c r="P29" i="4"/>
  <c r="Y28" i="4"/>
  <c r="W28" i="4"/>
  <c r="P28" i="4"/>
  <c r="Y27" i="4"/>
  <c r="W27" i="4"/>
  <c r="P27" i="4"/>
  <c r="Y26" i="4"/>
  <c r="W26" i="4"/>
  <c r="P26" i="4"/>
  <c r="Y25" i="4"/>
  <c r="W25" i="4"/>
  <c r="P25" i="4"/>
  <c r="Y24" i="4"/>
  <c r="W24" i="4"/>
  <c r="P24" i="4"/>
  <c r="Y23" i="4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79" i="4"/>
  <c r="W79" i="4"/>
  <c r="P79" i="4"/>
  <c r="Y78" i="4"/>
  <c r="W78" i="4"/>
  <c r="P78" i="4"/>
  <c r="Y77" i="4"/>
  <c r="W77" i="4"/>
  <c r="P77" i="4"/>
  <c r="Y76" i="4"/>
  <c r="W76" i="4"/>
  <c r="P76" i="4"/>
  <c r="Y75" i="4"/>
  <c r="W75" i="4"/>
  <c r="P75" i="4"/>
  <c r="Y74" i="4"/>
  <c r="W74" i="4"/>
  <c r="P74" i="4"/>
  <c r="Y73" i="4"/>
  <c r="W73" i="4"/>
  <c r="P73" i="4"/>
  <c r="Y72" i="4"/>
  <c r="W72" i="4"/>
  <c r="P72" i="4"/>
  <c r="Y71" i="4"/>
  <c r="W71" i="4"/>
  <c r="P71" i="4"/>
  <c r="Y70" i="4"/>
  <c r="W70" i="4"/>
  <c r="P70" i="4"/>
  <c r="Y69" i="4"/>
  <c r="W69" i="4"/>
  <c r="P69" i="4"/>
  <c r="Y68" i="4"/>
  <c r="W68" i="4"/>
  <c r="P68" i="4"/>
  <c r="Y67" i="4"/>
  <c r="W67" i="4"/>
  <c r="P67" i="4"/>
  <c r="Y66" i="4"/>
  <c r="W66" i="4"/>
  <c r="P66" i="4"/>
  <c r="Y65" i="4"/>
  <c r="W65" i="4"/>
  <c r="P65" i="4"/>
  <c r="Y64" i="4"/>
  <c r="W64" i="4"/>
  <c r="P64" i="4"/>
  <c r="Y63" i="4"/>
  <c r="W63" i="4"/>
  <c r="P63" i="4"/>
  <c r="Y62" i="4"/>
  <c r="W62" i="4"/>
  <c r="P62" i="4"/>
  <c r="Y61" i="4"/>
  <c r="W61" i="4"/>
  <c r="P61" i="4"/>
  <c r="Y60" i="4"/>
  <c r="W60" i="4"/>
  <c r="P60" i="4"/>
  <c r="Y59" i="4"/>
  <c r="W59" i="4"/>
  <c r="P59" i="4"/>
  <c r="Y58" i="4"/>
  <c r="W58" i="4"/>
  <c r="P58" i="4"/>
  <c r="P80" i="4" l="1"/>
  <c r="Y9" i="4"/>
  <c r="W9" i="4"/>
  <c r="P9" i="4"/>
</calcChain>
</file>

<file path=xl/sharedStrings.xml><?xml version="1.0" encoding="utf-8"?>
<sst xmlns="http://schemas.openxmlformats.org/spreadsheetml/2006/main" count="755" uniqueCount="124">
  <si>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</si>
  <si>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</si>
  <si>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</si>
  <si>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</si>
  <si>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</si>
  <si>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</si>
  <si>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</si>
  <si>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</si>
  <si>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</si>
  <si>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</si>
  <si>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</si>
  <si>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</si>
  <si>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</si>
  <si>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</si>
  <si>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</si>
  <si>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</si>
  <si>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</si>
  <si>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</si>
  <si>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</si>
  <si>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</si>
  <si>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</si>
  <si>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</si>
  <si>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</si>
  <si>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</si>
  <si>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</si>
  <si>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</si>
  <si>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</si>
  <si>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</si>
  <si>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</si>
  <si>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</si>
  <si>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</si>
  <si>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</si>
  <si>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</si>
  <si>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</si>
  <si>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</si>
  <si>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</si>
  <si>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</si>
  <si>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</si>
  <si>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</si>
  <si>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</si>
  <si>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</si>
  <si>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</si>
  <si>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услуга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</si>
  <si>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</si>
  <si>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</si>
  <si>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</si>
  <si>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СКС-2191</t>
  </si>
  <si>
    <t>Приложение 1.2 Техническое задание</t>
  </si>
  <si>
    <t xml:space="preserve"> с даты подписания договора</t>
  </si>
  <si>
    <t>30.11.2021 г.</t>
  </si>
  <si>
    <t>71.20.19</t>
  </si>
  <si>
    <t>71.20</t>
  </si>
  <si>
    <t>Эл. тельферТ-10432, 
Монорельс с Эл. тельфером
Т-10432,  Инв 11921, 
г/п 2т,  160м</t>
  </si>
  <si>
    <t>Эл. тельфер Т-10412, 
Монорельс с Эл. тельфером
Т-10412 Инв 11827,
г/п 3т,80м</t>
  </si>
  <si>
    <t>Эл. тельфер Т-10532, 
Монорельс с Эл. тельфером
Т-10532 Инв 11826,
 г/п 3т,80м</t>
  </si>
  <si>
    <t>Кран мостовой подвесной с ручным приводом перемещения и эл. талью, Подкрановые пути Крана мостового подвесного с ручным приводом перемещения и эл. Талью, Инв. 014497,г/п 1т, 15м</t>
  </si>
  <si>
    <t>Эл. тельфер Т-10412, Монорельс с эл. тельфером Т-10412, Инв 14637, г/п 2т, 18м</t>
  </si>
  <si>
    <t>Эл. тельфер Т-10232, Монорельс с эл. тельфером Т-10232, Инв 14598, г/п 0,5т, 6м</t>
  </si>
  <si>
    <t>Эл. тельфер Т-10332, Монорельс с эл. тельфером Т-10332, Инв 14634, г/п 1т, 6м</t>
  </si>
  <si>
    <t>Эл. тельфер Т-10332, Монорельс с эл. тельфером Т-10332, Инв 14635, г/п 1т, 6м</t>
  </si>
  <si>
    <t>Эл. тельфер Т-10532, 
Монорельс с Эл. тельфером
Т-10532  Инв 11844, 
г/п 3,0т,80м</t>
  </si>
  <si>
    <t xml:space="preserve">Эл. тельфер Т-10532, 
Монорельс с Эл. тельфером
Т-10532 Инв 11798, 
г/п-3,0т, 80м </t>
  </si>
  <si>
    <t>Эл. тельфер Т 10532,
 Монорельс с  Эл. тельфером
Т 10532 Инв 11840,
г/п-3т,80м</t>
  </si>
  <si>
    <t>Эл. тельфер Т 10232, 
Монорельс с Эл. тельфером
Т 10232      Инв 1220108456.2,
г/п-0,5т,80м</t>
  </si>
  <si>
    <t>Эл. тельфер Т 10232, 
Монорельс с Эл. тельфером
Т 10232       Инв 1220108456.1,
г/п 0,5т, 40м</t>
  </si>
  <si>
    <t xml:space="preserve">Эл. таль  ТЭ320- 51132
ТУ24.09. 729.90, Монорельс с эл. талью 
ТЭ320- 51132 ТУ24.09. 729.90
Инв 100744, г/п 3,2т, 80м  </t>
  </si>
  <si>
    <t>Кран мостовой опорный однобалочный ручной 
ГОСТ 7075-64, Подкрановые пути Крана мостового опорного однобалочного ручного
ГОСТ 7075-64,Инв 11705, 
г/п 12,5т, 18м</t>
  </si>
  <si>
    <t>Кран мостовой опорный двухбалочный с ручным приводом перемещения моста Д 12,5-23
ГОСТ 7075-64 с эл. тельфером рег. № 1-43 и эл. талью 
рег. № 1-44, Подкрановые пути Крана мостового опорного двухбалочного с ручным приводом перемещения моста Д 12,5-23
ГОСТ 7075-64 с эл. тельфером рег. № 1-43 и эл. талью рег. № 1-44,
Инв 11712, г/п-5,0т,18м</t>
  </si>
  <si>
    <t>Круговой монорельс с талью ручной передвижной червячной, Подкрановые пути Кругового монорельса с талью ручной передвижной червячной, Инв 122108367.1,
г/п-10,0т,40м</t>
  </si>
  <si>
    <t>Кран мостовой опорный однобалочный с Электротельфером Т 1039656 
Рег. № 1-51, Подкрановые пути  Крана мостового опорного однобалочного с Электротельфером Т 1039656 
Рег. № 1-51, Инв 11744, г/п 10,0т, 40м</t>
  </si>
  <si>
    <t>Кран мостовой опорный    однобалочный ручной с эл. тельфером 
Рег. № 1-57, Подкрановые пути Крана мостового опорного однобалочного ручного с эл. тельфером  Рег. № 1-57,
Инв№10, г/п 12,0т, 42м</t>
  </si>
  <si>
    <t>Кран мостовой опорный    двухбалочный ручной с мостовой тележкой , эл. талью 
Рег. № 1-59 и талью ручной 
Рег. № 1-56, Подкрановые пути Крана мостового опорного    двухбалочного ручного с мостовой тележкой , эл. талью 
Рег. № 1-59  и талью ручной 
Рег. № 1-56, Инв 11768, г/п-12,0т, 42м</t>
  </si>
  <si>
    <t>Эл. тельфер Т 10632Инв1220108502.1,
г/п-5,0т, 10,5м</t>
  </si>
  <si>
    <t>Эл. таль  2ТЭ 5000-24
Инв 102900,  г/п 5,0т, 10,5м</t>
  </si>
  <si>
    <t>Монорельс с Эл. тельфером Т-10332, 
Инв 14108,  
г/п 5,0т, 18м</t>
  </si>
  <si>
    <t>Эл. тельфер Т 10532
Инв№10,г/п 3,2т, 8м</t>
  </si>
  <si>
    <t>Эл. таль Т4501
Инв 11713, г/п 3,2т, 18м</t>
  </si>
  <si>
    <t>Эл. таль ТЭ 320-51120-00, Монорельс с эл. талью 
ТЭ 320-51120-00,
Инв 188, г/п 3,2т, 38м</t>
  </si>
  <si>
    <t>Подкрановые пути Крана подвесного однобал.  с эл. Талью, ТЭ 320 Инв. 245,  г/п 3,2т, 72м</t>
  </si>
  <si>
    <t>Кран подвесной однобалочный с талью электр. 
ТЭ 320,
Подкрановые пути Крана подвесного однобалочного с талью электр. ТЭ 320
Инв. 245, г/п 3,2т, 72м</t>
  </si>
  <si>
    <t>Кран подвесной однобалочн. ГОСТ 7890-73 с эл.талью  ТЭ 320-51120-00,
Подкрановеы пути Крана подвесного однобалочного ГОСТ 7890-73 с эл.талью 
ТЭ 320-51120-00 Инв. 13692,
г/п 3,2т, 72м</t>
  </si>
  <si>
    <t>Эл. таль   ТЭ 100-51120-01, Монорельс 
 с эл. талью  ТЭ 100-51120-01
Инв. 1220039969.1, г/п 1т, 24м</t>
  </si>
  <si>
    <t>Эл. таль ТЭ 200П-5111-03, Монорельс
 с эл. Талью, ТЭ 200П-5111-03, 
Инв 1210110210.1, г/п 2т, 18м</t>
  </si>
  <si>
    <t>Кран мостовой подвесной с эл. тельфером,
Подкрановые пути Крана мостового подвесного с эл. тельфером,  Инв 101554, г/п 2т, 15м</t>
  </si>
  <si>
    <t>Эл. таль, Монорельс с эл. талью,
Инв 101108, г/п 3,2т, 40м</t>
  </si>
  <si>
    <t>Эл. тельфер Т10332 ,
Монорельс с эл. тельфером Т10332,
Инв 101105, г/п 1т, 10м</t>
  </si>
  <si>
    <t>Подкрановые пути Крана мостового подвесного с ручным приводом и талью ручной тип 1 шестерёнчатой, ГОСТ 2799
Инв 101111, г/п 1т, 12м</t>
  </si>
  <si>
    <t>Эл.тельфер ТЭ 320-52132, Монорельс с эл.тельфером ТЭ 320-52132,
 Инв 101112, г/п 3,2т, 12м</t>
  </si>
  <si>
    <t>Кран мостовой двухбалочный 10т 40-17
ГОСТ 3332-54, Подкрановые пути Крана мостового двухбалочного 10т 40-17
ГОСТ 3332-54, Инв. 10620, г/п 10т, 54м</t>
  </si>
  <si>
    <t>Кран опорный  эл. однобалочный
с эл.талью, ТЭ 500-5110,
Подкрановые пути Крана опорного  эл. Однобалочного с эл.талью
ТЭ 500-5110, Инв. 12573, г/п 5т, 33м</t>
  </si>
  <si>
    <t>Кран опорный с  электротельфером. Т10532,
Подкрановые пути Крана опорного с  электротельфером. Т10532, Инв. 101887
г/п 3т, 10м</t>
  </si>
  <si>
    <t>Кран опорный однопролётный однобалочный ГОСТ 7532-64, с эл талью,
Подкрановые пути Крана опорного однопролётного однобалочного ГОСТ 7532-64
с эл талью, Инв. 136, г/п 5т, 24м</t>
  </si>
  <si>
    <t>Кран опорный  однопролётный однобалочный ГОСТ 7532-64 с  с эл талью, Подкрановые пути Крана опорного  однопролётного однобалочного ГОСТ 7532-64 с  с эл талью, Инв. 14496,
г/п 5т, 24м</t>
  </si>
  <si>
    <t>Эл. таль Т10442,
Монорельс с эл. талью Т10442,
Инв. 14090, г/п 2т, 6м</t>
  </si>
  <si>
    <t>Кран подвесной однобалочный с ручным перемещением и эл. тельфером, Подкрановые пути Крана подвесного однобалочного с ручным перемещением и эл. тельфером 
Инв. 12559, г/п 2т, 15м</t>
  </si>
  <si>
    <t>Эл. таль ТЭ2- 521, Монорельс с эл. талью 
ТЭ2- 521, Инв. 14091, г/п 2т, 6м</t>
  </si>
  <si>
    <t>Эл. таль ТЭ3- 511,
Монорельс с эл. талью ТЭ3- 511,
Инв. 14497, г/п 3т, 15м</t>
  </si>
  <si>
    <t>Эл. таль ТЭ320-511, Монорельс с эл.талью
ТЭ320-511, Инв. 134, г/п 3,2т, 5м</t>
  </si>
  <si>
    <t>Кран мостовой подвесной с ручным приводом. и эл. талью ТЭ-1М- 511 и талью ручной рег.
 № 3-11, Подкрановые пути Крана мостового подвесного с ручным приводом. и эл. талью ТЭ-1М- 511 и талью ручной рег.№ 3-11, Инв.163,
г/п 1т, 17м</t>
  </si>
  <si>
    <t>Эл. тельфер, Т10332, Монорельс с эл. тельфером
Т10332, Инв.12875, г/п 1т, 12м</t>
  </si>
  <si>
    <t>Таль электр.
ТЭ-5-911, Подкрановые пути Крана  опорного однобалочного с талью электр. 
Рег. № 3-7, Инв.13594,  г/п 5т, 27м</t>
  </si>
  <si>
    <t>Эл. таль ТЭ3-5110-380, Монорельс с эл. талью ТЭ3-5110-380, Инв.13594,
г/п 3т, 10м</t>
  </si>
  <si>
    <t>Кран мостовой опорный
10т 40-17 ГОСТ 3332-54, Подкрановые пути Крана мостового опорного 10т 40-17 ГОСТ 3332-54,Инв 12655, г/п 8т, 54м</t>
  </si>
  <si>
    <t>Эл. тельфер Т-10432, Монорельс с Эл. тельфером
Т-10432, Инв 229, г/п 2т, 15м</t>
  </si>
  <si>
    <t>Кран подвесной однобалочный 2-10,8-9-6-380
ГОСТ 7890-73 с эл. Талью ТЭ200-51120-01, Подкрановые пути Крана подвесного однобалочного  2-10,8-9-6-380 ГОСТ 7890-73 с эл. Талью ТЭ200-51120-01, Инв 14632, г/п 2т, 14м</t>
  </si>
  <si>
    <t>Кран подвесной однобалочный 
2-10,2-9-12-380, ГОСТ 7890-73 с эл. Талью ТЭ200-51120-01, Подкрановые пути Крана подвесного однобалочного 2-10,2-9-12-380
ГОСТ 7890-73 с эл. талью
ТЭ200-51120-01, Инв 14631, г/п 2т, 14м</t>
  </si>
  <si>
    <t>Эл. тельфер Т-10412 Монорельс с эл. тельфером Т-10412, Инв 12463, г/п 2т, 26м</t>
  </si>
  <si>
    <t>Эл. таль ТЭ 0,25-311, Монорельс с эл.талью
ТЭ 0,25-311, Инв 1220110132.3,
г/п 0,25т, 6м</t>
  </si>
  <si>
    <t>Эл.тельфер МВ 092М, Монорельс с эл.тельфером
МВ 092М Инв 1220047244.1,г/п 0,25т, 6м</t>
  </si>
  <si>
    <t>Эл.таль ТЭ1-521, Монорельс с эл.талью
ТЭ1-521 Инв 12371, г/п 1т, 8м</t>
  </si>
  <si>
    <t>Кран опорный мостовой однопролётный
с эл. Талью ТЭ3-521
и ручным приводом перемещения моста, Подкрановые пути Крана опорного мостового однопролётногос эл. тальюТЭ3-521
и ручным приводом перемещения моста,
Инв 12368, г/п 3т, 18м</t>
  </si>
  <si>
    <t>Эл. таль Л 50/30, Монорельс с эл. тальюЛ 50/30,
Инв 12370, г/п 3т, 18м</t>
  </si>
  <si>
    <t>Эл. таль ТЭ 100-51132-01,
Монорель с эл. Талью ТЭ 100-51132-01,
Инв 100483, г/п 1т, 20м</t>
  </si>
  <si>
    <t>Эл. таль ТЭ 1-51, Монорельс с эл. талью ТЭ 1-51,
Инв 12376, г/п 1т, 6м</t>
  </si>
  <si>
    <t>Эл. таль Л-III 30/15, 
Монорельс с эл. талью Л-III- 30/15,
Инв 12370, г/п 1,5т, 24м</t>
  </si>
  <si>
    <t>Эл. тельфер 
Т- 10432, Монорельс с эл. тельфером 
Т- 10432, Инв.13120, г/п 2т, 6м</t>
  </si>
  <si>
    <t>Кран опорный электрический однобалочный
Инв 12367,   с эл. Талью  ТЭ -5000-9
Инв 100777, Подкрановые пути Крана опорного
электрического однобалочного, Инв 12367,  с эл. талью    ТЭ -5000-9, Инв 100777, г/п 5т, 21м</t>
  </si>
  <si>
    <t>Кран мостовой   подвесной однобалочный
ГОСТ 7890-84 с элтельфером  Т 10432, Подкрановые пути Крана мостового   подвесного однобалочного, Инв 102938 ГОСТ 7890-84 с элтельфером  Т 10432 Инв 100059, г/п 1т, 18м</t>
  </si>
  <si>
    <t>Кран мостовой   подвесной однобалочный
 ГОСТ 7890-84 с эл.талью
 ТЭ-100-521, Подкрановые пути Крана мостового подвесного однобалочного Инв 14479,
 ГОСТ 7890-84 с эл.талью  ТЭ-100-521, 
Инв 100487, г/п 1т, 36м</t>
  </si>
  <si>
    <t>Эл. таль ТЭ-1, Монорельс с эл. талью ТЭ-1,
Инв 100682, г/п 1т, 12м</t>
  </si>
  <si>
    <t>Кран опорный  однобалочный с эл. талью ТЭ3-510, Подкрановые пути Крана опорного  однобалочного с эл. талью ТЭ3-510, Инв 12734,
г/п 3т, 18м</t>
  </si>
  <si>
    <t>Эл. таль ТЭ1М-52111-01У2,
 Кран - укосина с эл. Талью ТЭ1М-52111-01У2       
 Кран-укосина  Инв10220018074.1 Таль эл. 
Инв 100800, г/п 1т, 1,5м</t>
  </si>
  <si>
    <t>Кран мостовой  опорный ,Инв. 1220039896.1 с эл. талью канатной ТЭ-500-521, 
Подкрановые пути Крана мостового 
опорного Инв. 1220039896.1   с эл. талью канатной ТЭ-500-521, Инв 102945 г/п 5т, 30м</t>
  </si>
  <si>
    <t>г.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</si>
</sst>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1.140625" style="2" customWidth="1"/>
    <col min="7" max="7" width="17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4" customWidth="1"/>
    <col min="14" max="14" width="14.42578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1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1"/>
      <c r="E3" s="50" t="s">
        <v>46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2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2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4" t="s">
        <v>43</v>
      </c>
      <c r="N7" s="54"/>
      <c r="O7" s="40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4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44</v>
      </c>
      <c r="M8" s="36" t="s">
        <v>40</v>
      </c>
      <c r="N8" s="36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71.25" customHeight="1" x14ac:dyDescent="0.2">
      <c r="A9" s="1">
        <v>1</v>
      </c>
      <c r="B9" s="35">
        <v>1</v>
      </c>
      <c r="C9" s="1" t="s">
        <v>50</v>
      </c>
      <c r="D9" s="1" t="s">
        <v>51</v>
      </c>
      <c r="E9" s="1"/>
      <c r="F9" s="48" t="s">
        <v>52</v>
      </c>
      <c r="G9" s="3" t="s">
        <v>47</v>
      </c>
      <c r="H9" s="1" t="s">
        <v>42</v>
      </c>
      <c r="I9" s="1" t="s">
        <v>34</v>
      </c>
      <c r="J9" s="1" t="s">
        <v>34</v>
      </c>
      <c r="K9" s="32" t="s">
        <v>123</v>
      </c>
      <c r="L9" s="1">
        <v>1</v>
      </c>
      <c r="M9" s="1" t="s">
        <v>48</v>
      </c>
      <c r="N9" s="43" t="s">
        <v>49</v>
      </c>
      <c r="O9" s="58">
        <v>12147.88</v>
      </c>
      <c r="P9" s="33">
        <f t="shared" ref="P9:P33" si="0">O9*L9</f>
        <v>12147.88</v>
      </c>
      <c r="Q9" s="4"/>
      <c r="R9" s="4"/>
      <c r="S9" s="4"/>
      <c r="T9" s="4"/>
      <c r="U9" s="4"/>
      <c r="V9" s="45"/>
      <c r="W9" s="45">
        <f t="shared" ref="W9:W33" si="1">V9*L9</f>
        <v>0</v>
      </c>
      <c r="X9" s="45"/>
      <c r="Y9" s="45">
        <f t="shared" ref="Y9:Y33" si="2">X9*L9</f>
        <v>0</v>
      </c>
      <c r="Z9" s="4"/>
    </row>
    <row r="10" spans="1:26" ht="71.25" customHeight="1" x14ac:dyDescent="0.2">
      <c r="A10" s="1">
        <v>2</v>
      </c>
      <c r="B10" s="35">
        <v>1</v>
      </c>
      <c r="C10" s="1" t="s">
        <v>50</v>
      </c>
      <c r="D10" s="1" t="s">
        <v>51</v>
      </c>
      <c r="E10" s="1"/>
      <c r="F10" s="48" t="s">
        <v>53</v>
      </c>
      <c r="G10" s="3" t="s">
        <v>47</v>
      </c>
      <c r="H10" s="1" t="s">
        <v>42</v>
      </c>
      <c r="I10" s="1" t="s">
        <v>34</v>
      </c>
      <c r="J10" s="1" t="s">
        <v>34</v>
      </c>
      <c r="K10" s="32" t="s">
        <v>123</v>
      </c>
      <c r="L10" s="1">
        <v>1</v>
      </c>
      <c r="M10" s="1" t="s">
        <v>48</v>
      </c>
      <c r="N10" s="43" t="s">
        <v>49</v>
      </c>
      <c r="O10" s="58">
        <v>12147.88</v>
      </c>
      <c r="P10" s="33">
        <f t="shared" si="0"/>
        <v>12147.88</v>
      </c>
      <c r="Q10" s="4"/>
      <c r="R10" s="4"/>
      <c r="S10" s="4"/>
      <c r="T10" s="4"/>
      <c r="U10" s="4"/>
      <c r="V10" s="45"/>
      <c r="W10" s="45">
        <f t="shared" si="1"/>
        <v>0</v>
      </c>
      <c r="X10" s="45"/>
      <c r="Y10" s="45">
        <f t="shared" si="2"/>
        <v>0</v>
      </c>
      <c r="Z10" s="4"/>
    </row>
    <row r="11" spans="1:26" ht="71.25" customHeight="1" x14ac:dyDescent="0.2">
      <c r="A11" s="1">
        <v>3</v>
      </c>
      <c r="B11" s="35">
        <v>1</v>
      </c>
      <c r="C11" s="1" t="s">
        <v>50</v>
      </c>
      <c r="D11" s="1" t="s">
        <v>51</v>
      </c>
      <c r="E11" s="1"/>
      <c r="F11" s="48" t="s">
        <v>54</v>
      </c>
      <c r="G11" s="3" t="s">
        <v>47</v>
      </c>
      <c r="H11" s="1" t="s">
        <v>42</v>
      </c>
      <c r="I11" s="1" t="s">
        <v>34</v>
      </c>
      <c r="J11" s="1" t="s">
        <v>34</v>
      </c>
      <c r="K11" s="32" t="s">
        <v>123</v>
      </c>
      <c r="L11" s="1">
        <v>1</v>
      </c>
      <c r="M11" s="1" t="s">
        <v>48</v>
      </c>
      <c r="N11" s="43" t="s">
        <v>49</v>
      </c>
      <c r="O11" s="58">
        <v>12147.88</v>
      </c>
      <c r="P11" s="33">
        <f t="shared" si="0"/>
        <v>12147.88</v>
      </c>
      <c r="Q11" s="4"/>
      <c r="R11" s="4"/>
      <c r="S11" s="4"/>
      <c r="T11" s="4"/>
      <c r="U11" s="4"/>
      <c r="V11" s="45"/>
      <c r="W11" s="45">
        <f t="shared" si="1"/>
        <v>0</v>
      </c>
      <c r="X11" s="45"/>
      <c r="Y11" s="45">
        <f t="shared" si="2"/>
        <v>0</v>
      </c>
      <c r="Z11" s="4"/>
    </row>
    <row r="12" spans="1:26" ht="75" customHeight="1" x14ac:dyDescent="0.2">
      <c r="A12" s="1">
        <v>4</v>
      </c>
      <c r="B12" s="35">
        <v>1</v>
      </c>
      <c r="C12" s="1" t="s">
        <v>50</v>
      </c>
      <c r="D12" s="1" t="s">
        <v>51</v>
      </c>
      <c r="E12" s="1"/>
      <c r="F12" s="48" t="s">
        <v>60</v>
      </c>
      <c r="G12" s="3" t="s">
        <v>47</v>
      </c>
      <c r="H12" s="1" t="s">
        <v>42</v>
      </c>
      <c r="I12" s="1" t="s">
        <v>34</v>
      </c>
      <c r="J12" s="1" t="s">
        <v>34</v>
      </c>
      <c r="K12" s="32" t="s">
        <v>123</v>
      </c>
      <c r="L12" s="1">
        <v>1</v>
      </c>
      <c r="M12" s="1" t="s">
        <v>48</v>
      </c>
      <c r="N12" s="43" t="s">
        <v>49</v>
      </c>
      <c r="O12" s="58">
        <v>12147.88</v>
      </c>
      <c r="P12" s="33">
        <f t="shared" si="0"/>
        <v>12147.88</v>
      </c>
      <c r="Q12" s="4"/>
      <c r="R12" s="4"/>
      <c r="S12" s="4"/>
      <c r="T12" s="4"/>
      <c r="U12" s="4"/>
      <c r="V12" s="45"/>
      <c r="W12" s="45">
        <f t="shared" si="1"/>
        <v>0</v>
      </c>
      <c r="X12" s="45"/>
      <c r="Y12" s="45">
        <f t="shared" si="2"/>
        <v>0</v>
      </c>
      <c r="Z12" s="4"/>
    </row>
    <row r="13" spans="1:26" ht="72.75" customHeight="1" x14ac:dyDescent="0.2">
      <c r="A13" s="1">
        <v>5</v>
      </c>
      <c r="B13" s="35">
        <v>1</v>
      </c>
      <c r="C13" s="1" t="s">
        <v>50</v>
      </c>
      <c r="D13" s="1" t="s">
        <v>51</v>
      </c>
      <c r="E13" s="1"/>
      <c r="F13" s="48" t="s">
        <v>61</v>
      </c>
      <c r="G13" s="3" t="s">
        <v>47</v>
      </c>
      <c r="H13" s="1" t="s">
        <v>42</v>
      </c>
      <c r="I13" s="1" t="s">
        <v>34</v>
      </c>
      <c r="J13" s="1" t="s">
        <v>34</v>
      </c>
      <c r="K13" s="32" t="s">
        <v>123</v>
      </c>
      <c r="L13" s="1">
        <v>1</v>
      </c>
      <c r="M13" s="1" t="s">
        <v>48</v>
      </c>
      <c r="N13" s="43" t="s">
        <v>49</v>
      </c>
      <c r="O13" s="58">
        <v>12147.88</v>
      </c>
      <c r="P13" s="33">
        <f t="shared" si="0"/>
        <v>12147.88</v>
      </c>
      <c r="Q13" s="4"/>
      <c r="R13" s="4"/>
      <c r="S13" s="4"/>
      <c r="T13" s="4"/>
      <c r="U13" s="4"/>
      <c r="V13" s="45"/>
      <c r="W13" s="45">
        <f t="shared" si="1"/>
        <v>0</v>
      </c>
      <c r="X13" s="45"/>
      <c r="Y13" s="45">
        <f t="shared" si="2"/>
        <v>0</v>
      </c>
      <c r="Z13" s="4"/>
    </row>
    <row r="14" spans="1:26" ht="74.25" customHeight="1" x14ac:dyDescent="0.2">
      <c r="A14" s="1">
        <v>6</v>
      </c>
      <c r="B14" s="35">
        <v>1</v>
      </c>
      <c r="C14" s="1" t="s">
        <v>50</v>
      </c>
      <c r="D14" s="1" t="s">
        <v>51</v>
      </c>
      <c r="E14" s="1"/>
      <c r="F14" s="48" t="s">
        <v>62</v>
      </c>
      <c r="G14" s="3" t="s">
        <v>47</v>
      </c>
      <c r="H14" s="1" t="s">
        <v>42</v>
      </c>
      <c r="I14" s="1" t="s">
        <v>34</v>
      </c>
      <c r="J14" s="1" t="s">
        <v>34</v>
      </c>
      <c r="K14" s="32" t="s">
        <v>123</v>
      </c>
      <c r="L14" s="1">
        <v>1</v>
      </c>
      <c r="M14" s="1" t="s">
        <v>48</v>
      </c>
      <c r="N14" s="43" t="s">
        <v>49</v>
      </c>
      <c r="O14" s="58">
        <v>12147.88</v>
      </c>
      <c r="P14" s="33">
        <f t="shared" si="0"/>
        <v>12147.88</v>
      </c>
      <c r="Q14" s="4"/>
      <c r="R14" s="4"/>
      <c r="S14" s="4"/>
      <c r="T14" s="4"/>
      <c r="U14" s="4"/>
      <c r="V14" s="45"/>
      <c r="W14" s="45">
        <f t="shared" si="1"/>
        <v>0</v>
      </c>
      <c r="X14" s="45"/>
      <c r="Y14" s="45">
        <f t="shared" si="2"/>
        <v>0</v>
      </c>
      <c r="Z14" s="4"/>
    </row>
    <row r="15" spans="1:26" ht="89.25" customHeight="1" x14ac:dyDescent="0.2">
      <c r="A15" s="1">
        <v>7</v>
      </c>
      <c r="B15" s="35">
        <v>1</v>
      </c>
      <c r="C15" s="1" t="s">
        <v>50</v>
      </c>
      <c r="D15" s="1" t="s">
        <v>51</v>
      </c>
      <c r="E15" s="1"/>
      <c r="F15" s="48" t="s">
        <v>63</v>
      </c>
      <c r="G15" s="3" t="s">
        <v>47</v>
      </c>
      <c r="H15" s="1" t="s">
        <v>42</v>
      </c>
      <c r="I15" s="1" t="s">
        <v>34</v>
      </c>
      <c r="J15" s="1" t="s">
        <v>34</v>
      </c>
      <c r="K15" s="32" t="s">
        <v>123</v>
      </c>
      <c r="L15" s="1">
        <v>1</v>
      </c>
      <c r="M15" s="1" t="s">
        <v>48</v>
      </c>
      <c r="N15" s="43" t="s">
        <v>49</v>
      </c>
      <c r="O15" s="58">
        <v>12147.88</v>
      </c>
      <c r="P15" s="33">
        <f t="shared" si="0"/>
        <v>12147.88</v>
      </c>
      <c r="Q15" s="4"/>
      <c r="R15" s="4"/>
      <c r="S15" s="4"/>
      <c r="T15" s="4"/>
      <c r="U15" s="4"/>
      <c r="V15" s="45"/>
      <c r="W15" s="45">
        <f t="shared" si="1"/>
        <v>0</v>
      </c>
      <c r="X15" s="45"/>
      <c r="Y15" s="45">
        <f t="shared" si="2"/>
        <v>0</v>
      </c>
      <c r="Z15" s="4"/>
    </row>
    <row r="16" spans="1:26" ht="89.25" customHeight="1" x14ac:dyDescent="0.2">
      <c r="A16" s="1">
        <v>8</v>
      </c>
      <c r="B16" s="35">
        <v>1</v>
      </c>
      <c r="C16" s="1" t="s">
        <v>50</v>
      </c>
      <c r="D16" s="1" t="s">
        <v>51</v>
      </c>
      <c r="E16" s="1"/>
      <c r="F16" s="48" t="s">
        <v>64</v>
      </c>
      <c r="G16" s="3" t="s">
        <v>47</v>
      </c>
      <c r="H16" s="1" t="s">
        <v>42</v>
      </c>
      <c r="I16" s="1" t="s">
        <v>34</v>
      </c>
      <c r="J16" s="1" t="s">
        <v>34</v>
      </c>
      <c r="K16" s="32" t="s">
        <v>123</v>
      </c>
      <c r="L16" s="1">
        <v>1</v>
      </c>
      <c r="M16" s="1" t="s">
        <v>48</v>
      </c>
      <c r="N16" s="43" t="s">
        <v>49</v>
      </c>
      <c r="O16" s="58">
        <v>12147.88</v>
      </c>
      <c r="P16" s="33">
        <f t="shared" si="0"/>
        <v>12147.88</v>
      </c>
      <c r="Q16" s="4"/>
      <c r="R16" s="4"/>
      <c r="S16" s="4"/>
      <c r="T16" s="4"/>
      <c r="U16" s="4"/>
      <c r="V16" s="45"/>
      <c r="W16" s="45">
        <f t="shared" si="1"/>
        <v>0</v>
      </c>
      <c r="X16" s="45"/>
      <c r="Y16" s="45">
        <f t="shared" si="2"/>
        <v>0</v>
      </c>
      <c r="Z16" s="4"/>
    </row>
    <row r="17" spans="1:26" ht="105" customHeight="1" x14ac:dyDescent="0.2">
      <c r="A17" s="1">
        <v>9</v>
      </c>
      <c r="B17" s="35">
        <v>1</v>
      </c>
      <c r="C17" s="1" t="s">
        <v>50</v>
      </c>
      <c r="D17" s="1" t="s">
        <v>51</v>
      </c>
      <c r="E17" s="1"/>
      <c r="F17" s="48" t="s">
        <v>65</v>
      </c>
      <c r="G17" s="3" t="s">
        <v>47</v>
      </c>
      <c r="H17" s="1" t="s">
        <v>42</v>
      </c>
      <c r="I17" s="1" t="s">
        <v>34</v>
      </c>
      <c r="J17" s="1" t="s">
        <v>34</v>
      </c>
      <c r="K17" s="32" t="s">
        <v>123</v>
      </c>
      <c r="L17" s="1">
        <v>1</v>
      </c>
      <c r="M17" s="1" t="s">
        <v>48</v>
      </c>
      <c r="N17" s="43" t="s">
        <v>49</v>
      </c>
      <c r="O17" s="58">
        <v>12147.88</v>
      </c>
      <c r="P17" s="33">
        <f t="shared" si="0"/>
        <v>12147.88</v>
      </c>
      <c r="Q17" s="4"/>
      <c r="R17" s="4"/>
      <c r="S17" s="4"/>
      <c r="T17" s="4"/>
      <c r="U17" s="4"/>
      <c r="V17" s="45"/>
      <c r="W17" s="45">
        <f t="shared" si="1"/>
        <v>0</v>
      </c>
      <c r="X17" s="45"/>
      <c r="Y17" s="45">
        <f t="shared" si="2"/>
        <v>0</v>
      </c>
      <c r="Z17" s="4"/>
    </row>
    <row r="18" spans="1:26" ht="145.5" customHeight="1" x14ac:dyDescent="0.2">
      <c r="A18" s="1">
        <v>10</v>
      </c>
      <c r="B18" s="35">
        <v>1</v>
      </c>
      <c r="C18" s="1" t="s">
        <v>50</v>
      </c>
      <c r="D18" s="1" t="s">
        <v>51</v>
      </c>
      <c r="E18" s="1"/>
      <c r="F18" s="48" t="s">
        <v>66</v>
      </c>
      <c r="G18" s="3" t="s">
        <v>47</v>
      </c>
      <c r="H18" s="1" t="s">
        <v>42</v>
      </c>
      <c r="I18" s="1" t="s">
        <v>34</v>
      </c>
      <c r="J18" s="1" t="s">
        <v>34</v>
      </c>
      <c r="K18" s="32" t="s">
        <v>123</v>
      </c>
      <c r="L18" s="1">
        <v>1</v>
      </c>
      <c r="M18" s="1" t="s">
        <v>48</v>
      </c>
      <c r="N18" s="43" t="s">
        <v>49</v>
      </c>
      <c r="O18" s="58">
        <v>12147.88</v>
      </c>
      <c r="P18" s="33">
        <f t="shared" si="0"/>
        <v>12147.88</v>
      </c>
      <c r="Q18" s="4"/>
      <c r="R18" s="4"/>
      <c r="S18" s="4"/>
      <c r="T18" s="4"/>
      <c r="U18" s="4"/>
      <c r="V18" s="45"/>
      <c r="W18" s="45">
        <f t="shared" si="1"/>
        <v>0</v>
      </c>
      <c r="X18" s="45"/>
      <c r="Y18" s="45">
        <f t="shared" si="2"/>
        <v>0</v>
      </c>
      <c r="Z18" s="4"/>
    </row>
    <row r="19" spans="1:26" ht="261" customHeight="1" x14ac:dyDescent="0.2">
      <c r="A19" s="1">
        <v>11</v>
      </c>
      <c r="B19" s="35">
        <v>1</v>
      </c>
      <c r="C19" s="1" t="s">
        <v>50</v>
      </c>
      <c r="D19" s="1" t="s">
        <v>51</v>
      </c>
      <c r="E19" s="1"/>
      <c r="F19" s="48" t="s">
        <v>67</v>
      </c>
      <c r="G19" s="3" t="s">
        <v>47</v>
      </c>
      <c r="H19" s="1" t="s">
        <v>42</v>
      </c>
      <c r="I19" s="1" t="s">
        <v>34</v>
      </c>
      <c r="J19" s="1" t="s">
        <v>34</v>
      </c>
      <c r="K19" s="32" t="s">
        <v>123</v>
      </c>
      <c r="L19" s="1">
        <v>1</v>
      </c>
      <c r="M19" s="1" t="s">
        <v>48</v>
      </c>
      <c r="N19" s="43" t="s">
        <v>49</v>
      </c>
      <c r="O19" s="58">
        <v>12147.88</v>
      </c>
      <c r="P19" s="33">
        <f t="shared" si="0"/>
        <v>12147.88</v>
      </c>
      <c r="Q19" s="4"/>
      <c r="R19" s="4"/>
      <c r="S19" s="4"/>
      <c r="T19" s="4"/>
      <c r="U19" s="4"/>
      <c r="V19" s="45"/>
      <c r="W19" s="45">
        <f t="shared" si="1"/>
        <v>0</v>
      </c>
      <c r="X19" s="45"/>
      <c r="Y19" s="45">
        <f t="shared" si="2"/>
        <v>0</v>
      </c>
      <c r="Z19" s="4"/>
    </row>
    <row r="20" spans="1:26" ht="154.5" customHeight="1" x14ac:dyDescent="0.2">
      <c r="A20" s="1">
        <v>12</v>
      </c>
      <c r="B20" s="35">
        <v>1</v>
      </c>
      <c r="C20" s="1" t="s">
        <v>50</v>
      </c>
      <c r="D20" s="1" t="s">
        <v>51</v>
      </c>
      <c r="E20" s="1"/>
      <c r="F20" s="48" t="s">
        <v>68</v>
      </c>
      <c r="G20" s="3" t="s">
        <v>47</v>
      </c>
      <c r="H20" s="1" t="s">
        <v>42</v>
      </c>
      <c r="I20" s="1" t="s">
        <v>34</v>
      </c>
      <c r="J20" s="1" t="s">
        <v>34</v>
      </c>
      <c r="K20" s="32" t="s">
        <v>123</v>
      </c>
      <c r="L20" s="1">
        <v>1</v>
      </c>
      <c r="M20" s="1" t="s">
        <v>48</v>
      </c>
      <c r="N20" s="43" t="s">
        <v>49</v>
      </c>
      <c r="O20" s="58">
        <v>12147.88</v>
      </c>
      <c r="P20" s="33">
        <f t="shared" si="0"/>
        <v>12147.88</v>
      </c>
      <c r="Q20" s="4"/>
      <c r="R20" s="4"/>
      <c r="S20" s="4"/>
      <c r="T20" s="4"/>
      <c r="U20" s="4"/>
      <c r="V20" s="45"/>
      <c r="W20" s="45">
        <f t="shared" si="1"/>
        <v>0</v>
      </c>
      <c r="X20" s="45"/>
      <c r="Y20" s="45">
        <f t="shared" si="2"/>
        <v>0</v>
      </c>
      <c r="Z20" s="4"/>
    </row>
    <row r="21" spans="1:26" ht="165.75" customHeight="1" x14ac:dyDescent="0.2">
      <c r="A21" s="1">
        <v>13</v>
      </c>
      <c r="B21" s="35">
        <v>1</v>
      </c>
      <c r="C21" s="1" t="s">
        <v>50</v>
      </c>
      <c r="D21" s="1" t="s">
        <v>51</v>
      </c>
      <c r="E21" s="1"/>
      <c r="F21" s="48" t="s">
        <v>69</v>
      </c>
      <c r="G21" s="3" t="s">
        <v>47</v>
      </c>
      <c r="H21" s="1" t="s">
        <v>42</v>
      </c>
      <c r="I21" s="1" t="s">
        <v>34</v>
      </c>
      <c r="J21" s="1" t="s">
        <v>34</v>
      </c>
      <c r="K21" s="32" t="s">
        <v>123</v>
      </c>
      <c r="L21" s="1">
        <v>1</v>
      </c>
      <c r="M21" s="1" t="s">
        <v>48</v>
      </c>
      <c r="N21" s="43" t="s">
        <v>49</v>
      </c>
      <c r="O21" s="58">
        <v>12147.88</v>
      </c>
      <c r="P21" s="33">
        <f t="shared" si="0"/>
        <v>12147.88</v>
      </c>
      <c r="Q21" s="4"/>
      <c r="R21" s="4"/>
      <c r="S21" s="4"/>
      <c r="T21" s="4"/>
      <c r="U21" s="4"/>
      <c r="V21" s="45"/>
      <c r="W21" s="45">
        <f t="shared" si="1"/>
        <v>0</v>
      </c>
      <c r="X21" s="45"/>
      <c r="Y21" s="45">
        <f t="shared" si="2"/>
        <v>0</v>
      </c>
      <c r="Z21" s="4"/>
    </row>
    <row r="22" spans="1:26" ht="160.5" customHeight="1" x14ac:dyDescent="0.2">
      <c r="A22" s="1">
        <v>14</v>
      </c>
      <c r="B22" s="35">
        <v>1</v>
      </c>
      <c r="C22" s="1" t="s">
        <v>50</v>
      </c>
      <c r="D22" s="1" t="s">
        <v>51</v>
      </c>
      <c r="E22" s="1"/>
      <c r="F22" s="48" t="s">
        <v>70</v>
      </c>
      <c r="G22" s="3" t="s">
        <v>47</v>
      </c>
      <c r="H22" s="1" t="s">
        <v>42</v>
      </c>
      <c r="I22" s="1" t="s">
        <v>34</v>
      </c>
      <c r="J22" s="1" t="s">
        <v>34</v>
      </c>
      <c r="K22" s="32" t="s">
        <v>123</v>
      </c>
      <c r="L22" s="1">
        <v>1</v>
      </c>
      <c r="M22" s="1" t="s">
        <v>48</v>
      </c>
      <c r="N22" s="43" t="s">
        <v>49</v>
      </c>
      <c r="O22" s="58">
        <v>12147.88</v>
      </c>
      <c r="P22" s="33">
        <f t="shared" si="0"/>
        <v>12147.88</v>
      </c>
      <c r="Q22" s="4"/>
      <c r="R22" s="4"/>
      <c r="S22" s="4"/>
      <c r="T22" s="4"/>
      <c r="U22" s="4"/>
      <c r="V22" s="45"/>
      <c r="W22" s="45">
        <f t="shared" si="1"/>
        <v>0</v>
      </c>
      <c r="X22" s="45"/>
      <c r="Y22" s="45">
        <f t="shared" si="2"/>
        <v>0</v>
      </c>
      <c r="Z22" s="4"/>
    </row>
    <row r="23" spans="1:26" ht="234.75" customHeight="1" x14ac:dyDescent="0.2">
      <c r="A23" s="1">
        <v>15</v>
      </c>
      <c r="B23" s="35">
        <v>1</v>
      </c>
      <c r="C23" s="1" t="s">
        <v>50</v>
      </c>
      <c r="D23" s="1" t="s">
        <v>51</v>
      </c>
      <c r="E23" s="1"/>
      <c r="F23" s="48" t="s">
        <v>71</v>
      </c>
      <c r="G23" s="3" t="s">
        <v>47</v>
      </c>
      <c r="H23" s="1" t="s">
        <v>42</v>
      </c>
      <c r="I23" s="1" t="s">
        <v>34</v>
      </c>
      <c r="J23" s="1" t="s">
        <v>34</v>
      </c>
      <c r="K23" s="32" t="s">
        <v>123</v>
      </c>
      <c r="L23" s="1">
        <v>1</v>
      </c>
      <c r="M23" s="1" t="s">
        <v>48</v>
      </c>
      <c r="N23" s="43" t="s">
        <v>49</v>
      </c>
      <c r="O23" s="58">
        <v>12147.88</v>
      </c>
      <c r="P23" s="33">
        <f t="shared" si="0"/>
        <v>12147.88</v>
      </c>
      <c r="Q23" s="4"/>
      <c r="R23" s="4"/>
      <c r="S23" s="4"/>
      <c r="T23" s="4"/>
      <c r="U23" s="4"/>
      <c r="V23" s="45"/>
      <c r="W23" s="45">
        <f t="shared" si="1"/>
        <v>0</v>
      </c>
      <c r="X23" s="45"/>
      <c r="Y23" s="45">
        <f t="shared" si="2"/>
        <v>0</v>
      </c>
      <c r="Z23" s="4"/>
    </row>
    <row r="24" spans="1:26" ht="48" customHeight="1" x14ac:dyDescent="0.2">
      <c r="A24" s="1">
        <v>16</v>
      </c>
      <c r="B24" s="35">
        <v>1</v>
      </c>
      <c r="C24" s="1" t="s">
        <v>50</v>
      </c>
      <c r="D24" s="1" t="s">
        <v>51</v>
      </c>
      <c r="E24" s="1"/>
      <c r="F24" s="48" t="s">
        <v>72</v>
      </c>
      <c r="G24" s="3" t="s">
        <v>47</v>
      </c>
      <c r="H24" s="1" t="s">
        <v>42</v>
      </c>
      <c r="I24" s="1" t="s">
        <v>34</v>
      </c>
      <c r="J24" s="1" t="s">
        <v>34</v>
      </c>
      <c r="K24" s="32" t="s">
        <v>123</v>
      </c>
      <c r="L24" s="1">
        <v>1</v>
      </c>
      <c r="M24" s="1" t="s">
        <v>48</v>
      </c>
      <c r="N24" s="43" t="s">
        <v>49</v>
      </c>
      <c r="O24" s="58">
        <v>12147.88</v>
      </c>
      <c r="P24" s="33">
        <f t="shared" si="0"/>
        <v>12147.88</v>
      </c>
      <c r="Q24" s="4"/>
      <c r="R24" s="4"/>
      <c r="S24" s="4"/>
      <c r="T24" s="4"/>
      <c r="U24" s="4"/>
      <c r="V24" s="45"/>
      <c r="W24" s="45">
        <f t="shared" si="1"/>
        <v>0</v>
      </c>
      <c r="X24" s="45"/>
      <c r="Y24" s="45">
        <f t="shared" si="2"/>
        <v>0</v>
      </c>
      <c r="Z24" s="4"/>
    </row>
    <row r="25" spans="1:26" ht="48.75" customHeight="1" x14ac:dyDescent="0.2">
      <c r="A25" s="1">
        <v>17</v>
      </c>
      <c r="B25" s="35">
        <v>1</v>
      </c>
      <c r="C25" s="1" t="s">
        <v>50</v>
      </c>
      <c r="D25" s="1" t="s">
        <v>51</v>
      </c>
      <c r="E25" s="1"/>
      <c r="F25" s="48" t="s">
        <v>73</v>
      </c>
      <c r="G25" s="3" t="s">
        <v>47</v>
      </c>
      <c r="H25" s="1" t="s">
        <v>42</v>
      </c>
      <c r="I25" s="1" t="s">
        <v>34</v>
      </c>
      <c r="J25" s="1" t="s">
        <v>34</v>
      </c>
      <c r="K25" s="32" t="s">
        <v>123</v>
      </c>
      <c r="L25" s="1">
        <v>1</v>
      </c>
      <c r="M25" s="1" t="s">
        <v>48</v>
      </c>
      <c r="N25" s="43" t="s">
        <v>49</v>
      </c>
      <c r="O25" s="58">
        <v>12147.88</v>
      </c>
      <c r="P25" s="33">
        <f t="shared" si="0"/>
        <v>12147.88</v>
      </c>
      <c r="Q25" s="4"/>
      <c r="R25" s="4"/>
      <c r="S25" s="4"/>
      <c r="T25" s="4"/>
      <c r="U25" s="4"/>
      <c r="V25" s="45"/>
      <c r="W25" s="45">
        <f t="shared" si="1"/>
        <v>0</v>
      </c>
      <c r="X25" s="45"/>
      <c r="Y25" s="45">
        <f t="shared" si="2"/>
        <v>0</v>
      </c>
      <c r="Z25" s="4"/>
    </row>
    <row r="26" spans="1:26" ht="61.5" customHeight="1" x14ac:dyDescent="0.2">
      <c r="A26" s="1">
        <v>18</v>
      </c>
      <c r="B26" s="35">
        <v>1</v>
      </c>
      <c r="C26" s="1" t="s">
        <v>50</v>
      </c>
      <c r="D26" s="1" t="s">
        <v>51</v>
      </c>
      <c r="E26" s="1"/>
      <c r="F26" s="48" t="s">
        <v>74</v>
      </c>
      <c r="G26" s="3" t="s">
        <v>47</v>
      </c>
      <c r="H26" s="1" t="s">
        <v>42</v>
      </c>
      <c r="I26" s="1" t="s">
        <v>34</v>
      </c>
      <c r="J26" s="1" t="s">
        <v>34</v>
      </c>
      <c r="K26" s="32" t="s">
        <v>123</v>
      </c>
      <c r="L26" s="1">
        <v>1</v>
      </c>
      <c r="M26" s="1" t="s">
        <v>48</v>
      </c>
      <c r="N26" s="43" t="s">
        <v>49</v>
      </c>
      <c r="O26" s="58">
        <v>12147.88</v>
      </c>
      <c r="P26" s="33">
        <f t="shared" si="0"/>
        <v>12147.88</v>
      </c>
      <c r="Q26" s="4"/>
      <c r="R26" s="4"/>
      <c r="S26" s="4"/>
      <c r="T26" s="4"/>
      <c r="U26" s="4"/>
      <c r="V26" s="45"/>
      <c r="W26" s="45">
        <f t="shared" si="1"/>
        <v>0</v>
      </c>
      <c r="X26" s="45"/>
      <c r="Y26" s="45">
        <f t="shared" si="2"/>
        <v>0</v>
      </c>
      <c r="Z26" s="4"/>
    </row>
    <row r="27" spans="1:26" ht="38.25" x14ac:dyDescent="0.2">
      <c r="A27" s="1">
        <v>19</v>
      </c>
      <c r="B27" s="35">
        <v>1</v>
      </c>
      <c r="C27" s="1" t="s">
        <v>50</v>
      </c>
      <c r="D27" s="1" t="s">
        <v>51</v>
      </c>
      <c r="E27" s="1"/>
      <c r="F27" s="48" t="s">
        <v>75</v>
      </c>
      <c r="G27" s="3" t="s">
        <v>47</v>
      </c>
      <c r="H27" s="1" t="s">
        <v>42</v>
      </c>
      <c r="I27" s="1" t="s">
        <v>34</v>
      </c>
      <c r="J27" s="1" t="s">
        <v>34</v>
      </c>
      <c r="K27" s="32" t="s">
        <v>123</v>
      </c>
      <c r="L27" s="1">
        <v>1</v>
      </c>
      <c r="M27" s="1" t="s">
        <v>48</v>
      </c>
      <c r="N27" s="43" t="s">
        <v>49</v>
      </c>
      <c r="O27" s="58">
        <v>12147.88</v>
      </c>
      <c r="P27" s="33">
        <f t="shared" si="0"/>
        <v>12147.88</v>
      </c>
      <c r="Q27" s="4"/>
      <c r="R27" s="4"/>
      <c r="S27" s="4"/>
      <c r="T27" s="4"/>
      <c r="U27" s="4"/>
      <c r="V27" s="45"/>
      <c r="W27" s="45">
        <f t="shared" si="1"/>
        <v>0</v>
      </c>
      <c r="X27" s="45"/>
      <c r="Y27" s="45">
        <f t="shared" si="2"/>
        <v>0</v>
      </c>
      <c r="Z27" s="4"/>
    </row>
    <row r="28" spans="1:26" ht="38.25" x14ac:dyDescent="0.2">
      <c r="A28" s="1">
        <v>20</v>
      </c>
      <c r="B28" s="35">
        <v>1</v>
      </c>
      <c r="C28" s="1" t="s">
        <v>50</v>
      </c>
      <c r="D28" s="1" t="s">
        <v>51</v>
      </c>
      <c r="E28" s="1"/>
      <c r="F28" s="48" t="s">
        <v>76</v>
      </c>
      <c r="G28" s="3" t="s">
        <v>47</v>
      </c>
      <c r="H28" s="1" t="s">
        <v>42</v>
      </c>
      <c r="I28" s="1" t="s">
        <v>34</v>
      </c>
      <c r="J28" s="1" t="s">
        <v>34</v>
      </c>
      <c r="K28" s="32" t="s">
        <v>123</v>
      </c>
      <c r="L28" s="1">
        <v>1</v>
      </c>
      <c r="M28" s="1" t="s">
        <v>48</v>
      </c>
      <c r="N28" s="43" t="s">
        <v>49</v>
      </c>
      <c r="O28" s="58">
        <v>12147.88</v>
      </c>
      <c r="P28" s="33">
        <f t="shared" si="0"/>
        <v>12147.88</v>
      </c>
      <c r="Q28" s="4"/>
      <c r="R28" s="4"/>
      <c r="S28" s="4"/>
      <c r="T28" s="4"/>
      <c r="U28" s="4"/>
      <c r="V28" s="45"/>
      <c r="W28" s="45">
        <f t="shared" si="1"/>
        <v>0</v>
      </c>
      <c r="X28" s="45"/>
      <c r="Y28" s="45">
        <f t="shared" si="2"/>
        <v>0</v>
      </c>
      <c r="Z28" s="4"/>
    </row>
    <row r="29" spans="1:26" ht="73.5" customHeight="1" x14ac:dyDescent="0.2">
      <c r="A29" s="1">
        <v>21</v>
      </c>
      <c r="B29" s="35">
        <v>1</v>
      </c>
      <c r="C29" s="1" t="s">
        <v>50</v>
      </c>
      <c r="D29" s="1" t="s">
        <v>51</v>
      </c>
      <c r="E29" s="1"/>
      <c r="F29" s="48" t="s">
        <v>77</v>
      </c>
      <c r="G29" s="3" t="s">
        <v>47</v>
      </c>
      <c r="H29" s="1" t="s">
        <v>42</v>
      </c>
      <c r="I29" s="1" t="s">
        <v>34</v>
      </c>
      <c r="J29" s="1" t="s">
        <v>34</v>
      </c>
      <c r="K29" s="32" t="s">
        <v>123</v>
      </c>
      <c r="L29" s="1">
        <v>1</v>
      </c>
      <c r="M29" s="1" t="s">
        <v>48</v>
      </c>
      <c r="N29" s="43" t="s">
        <v>49</v>
      </c>
      <c r="O29" s="58">
        <v>12147.88</v>
      </c>
      <c r="P29" s="33">
        <f t="shared" si="0"/>
        <v>12147.88</v>
      </c>
      <c r="Q29" s="4"/>
      <c r="R29" s="4"/>
      <c r="S29" s="4"/>
      <c r="T29" s="4"/>
      <c r="U29" s="4"/>
      <c r="V29" s="45"/>
      <c r="W29" s="45">
        <f t="shared" si="1"/>
        <v>0</v>
      </c>
      <c r="X29" s="45"/>
      <c r="Y29" s="45">
        <f t="shared" si="2"/>
        <v>0</v>
      </c>
      <c r="Z29" s="4"/>
    </row>
    <row r="30" spans="1:26" ht="74.25" customHeight="1" x14ac:dyDescent="0.2">
      <c r="A30" s="1">
        <v>22</v>
      </c>
      <c r="B30" s="35">
        <v>1</v>
      </c>
      <c r="C30" s="1" t="s">
        <v>50</v>
      </c>
      <c r="D30" s="1" t="s">
        <v>51</v>
      </c>
      <c r="E30" s="1"/>
      <c r="F30" s="48" t="s">
        <v>78</v>
      </c>
      <c r="G30" s="3" t="s">
        <v>47</v>
      </c>
      <c r="H30" s="1" t="s">
        <v>42</v>
      </c>
      <c r="I30" s="1" t="s">
        <v>34</v>
      </c>
      <c r="J30" s="1" t="s">
        <v>34</v>
      </c>
      <c r="K30" s="32" t="s">
        <v>123</v>
      </c>
      <c r="L30" s="1">
        <v>1</v>
      </c>
      <c r="M30" s="1" t="s">
        <v>48</v>
      </c>
      <c r="N30" s="43" t="s">
        <v>49</v>
      </c>
      <c r="O30" s="58">
        <v>12147.88</v>
      </c>
      <c r="P30" s="33">
        <f t="shared" si="0"/>
        <v>12147.88</v>
      </c>
      <c r="Q30" s="4"/>
      <c r="R30" s="4"/>
      <c r="S30" s="4"/>
      <c r="T30" s="4"/>
      <c r="U30" s="4"/>
      <c r="V30" s="45"/>
      <c r="W30" s="45">
        <f t="shared" si="1"/>
        <v>0</v>
      </c>
      <c r="X30" s="45"/>
      <c r="Y30" s="45">
        <f t="shared" si="2"/>
        <v>0</v>
      </c>
      <c r="Z30" s="4"/>
    </row>
    <row r="31" spans="1:26" ht="126.75" customHeight="1" x14ac:dyDescent="0.2">
      <c r="A31" s="1">
        <v>23</v>
      </c>
      <c r="B31" s="35">
        <v>1</v>
      </c>
      <c r="C31" s="1" t="s">
        <v>50</v>
      </c>
      <c r="D31" s="1" t="s">
        <v>51</v>
      </c>
      <c r="E31" s="1"/>
      <c r="F31" s="48" t="s">
        <v>79</v>
      </c>
      <c r="G31" s="3" t="s">
        <v>47</v>
      </c>
      <c r="H31" s="1" t="s">
        <v>42</v>
      </c>
      <c r="I31" s="1" t="s">
        <v>34</v>
      </c>
      <c r="J31" s="1" t="s">
        <v>34</v>
      </c>
      <c r="K31" s="32" t="s">
        <v>123</v>
      </c>
      <c r="L31" s="1">
        <v>1</v>
      </c>
      <c r="M31" s="1" t="s">
        <v>48</v>
      </c>
      <c r="N31" s="43" t="s">
        <v>49</v>
      </c>
      <c r="O31" s="58">
        <v>12147.88</v>
      </c>
      <c r="P31" s="33">
        <f t="shared" si="0"/>
        <v>12147.88</v>
      </c>
      <c r="Q31" s="4"/>
      <c r="R31" s="4"/>
      <c r="S31" s="4"/>
      <c r="T31" s="4"/>
      <c r="U31" s="4"/>
      <c r="V31" s="45"/>
      <c r="W31" s="45">
        <f t="shared" si="1"/>
        <v>0</v>
      </c>
      <c r="X31" s="45"/>
      <c r="Y31" s="45">
        <f t="shared" si="2"/>
        <v>0</v>
      </c>
      <c r="Z31" s="4"/>
    </row>
    <row r="32" spans="1:26" ht="151.5" customHeight="1" x14ac:dyDescent="0.2">
      <c r="A32" s="1">
        <v>24</v>
      </c>
      <c r="B32" s="35">
        <v>1</v>
      </c>
      <c r="C32" s="1" t="s">
        <v>50</v>
      </c>
      <c r="D32" s="1" t="s">
        <v>51</v>
      </c>
      <c r="E32" s="1"/>
      <c r="F32" s="48" t="s">
        <v>80</v>
      </c>
      <c r="G32" s="3" t="s">
        <v>47</v>
      </c>
      <c r="H32" s="1" t="s">
        <v>42</v>
      </c>
      <c r="I32" s="1" t="s">
        <v>34</v>
      </c>
      <c r="J32" s="1" t="s">
        <v>34</v>
      </c>
      <c r="K32" s="32" t="s">
        <v>123</v>
      </c>
      <c r="L32" s="1">
        <v>1</v>
      </c>
      <c r="M32" s="1" t="s">
        <v>48</v>
      </c>
      <c r="N32" s="43" t="s">
        <v>49</v>
      </c>
      <c r="O32" s="58">
        <v>12147.88</v>
      </c>
      <c r="P32" s="33">
        <f t="shared" si="0"/>
        <v>12147.88</v>
      </c>
      <c r="Q32" s="4"/>
      <c r="R32" s="4"/>
      <c r="S32" s="4"/>
      <c r="T32" s="4"/>
      <c r="U32" s="4"/>
      <c r="V32" s="45"/>
      <c r="W32" s="45">
        <f t="shared" si="1"/>
        <v>0</v>
      </c>
      <c r="X32" s="45"/>
      <c r="Y32" s="45">
        <f t="shared" si="2"/>
        <v>0</v>
      </c>
      <c r="Z32" s="4"/>
    </row>
    <row r="33" spans="1:26" ht="87.75" customHeight="1" x14ac:dyDescent="0.2">
      <c r="A33" s="1">
        <v>25</v>
      </c>
      <c r="B33" s="35">
        <v>1</v>
      </c>
      <c r="C33" s="1" t="s">
        <v>50</v>
      </c>
      <c r="D33" s="1" t="s">
        <v>51</v>
      </c>
      <c r="E33" s="1"/>
      <c r="F33" s="48" t="s">
        <v>81</v>
      </c>
      <c r="G33" s="3" t="s">
        <v>47</v>
      </c>
      <c r="H33" s="1" t="s">
        <v>42</v>
      </c>
      <c r="I33" s="1" t="s">
        <v>34</v>
      </c>
      <c r="J33" s="1" t="s">
        <v>34</v>
      </c>
      <c r="K33" s="32" t="s">
        <v>123</v>
      </c>
      <c r="L33" s="1">
        <v>1</v>
      </c>
      <c r="M33" s="1" t="s">
        <v>48</v>
      </c>
      <c r="N33" s="43" t="s">
        <v>49</v>
      </c>
      <c r="O33" s="58">
        <v>12147.88</v>
      </c>
      <c r="P33" s="33">
        <f t="shared" si="0"/>
        <v>12147.88</v>
      </c>
      <c r="Q33" s="4"/>
      <c r="R33" s="4"/>
      <c r="S33" s="4"/>
      <c r="T33" s="4"/>
      <c r="U33" s="4"/>
      <c r="V33" s="45"/>
      <c r="W33" s="45">
        <f t="shared" si="1"/>
        <v>0</v>
      </c>
      <c r="X33" s="45"/>
      <c r="Y33" s="45">
        <f t="shared" si="2"/>
        <v>0</v>
      </c>
      <c r="Z33" s="4"/>
    </row>
    <row r="34" spans="1:26" ht="89.25" customHeight="1" x14ac:dyDescent="0.2">
      <c r="A34" s="1">
        <v>26</v>
      </c>
      <c r="B34" s="35">
        <v>1</v>
      </c>
      <c r="C34" s="1" t="s">
        <v>50</v>
      </c>
      <c r="D34" s="1" t="s">
        <v>51</v>
      </c>
      <c r="E34" s="1"/>
      <c r="F34" s="48" t="s">
        <v>82</v>
      </c>
      <c r="G34" s="3" t="s">
        <v>47</v>
      </c>
      <c r="H34" s="1" t="s">
        <v>42</v>
      </c>
      <c r="I34" s="1" t="s">
        <v>34</v>
      </c>
      <c r="J34" s="1" t="s">
        <v>34</v>
      </c>
      <c r="K34" s="32" t="s">
        <v>123</v>
      </c>
      <c r="L34" s="1">
        <v>1</v>
      </c>
      <c r="M34" s="1" t="s">
        <v>48</v>
      </c>
      <c r="N34" s="43" t="s">
        <v>49</v>
      </c>
      <c r="O34" s="58">
        <v>12147.88</v>
      </c>
      <c r="P34" s="33">
        <f t="shared" ref="P34:P57" si="3">O34*L34</f>
        <v>12147.88</v>
      </c>
      <c r="Q34" s="4"/>
      <c r="R34" s="4"/>
      <c r="S34" s="4"/>
      <c r="T34" s="4"/>
      <c r="U34" s="4"/>
      <c r="V34" s="45"/>
      <c r="W34" s="45">
        <f t="shared" ref="W34:W57" si="4">V34*L34</f>
        <v>0</v>
      </c>
      <c r="X34" s="45"/>
      <c r="Y34" s="45">
        <f t="shared" ref="Y34:Y57" si="5">X34*L34</f>
        <v>0</v>
      </c>
      <c r="Z34" s="4"/>
    </row>
    <row r="35" spans="1:26" ht="116.25" customHeight="1" x14ac:dyDescent="0.2">
      <c r="A35" s="1">
        <v>27</v>
      </c>
      <c r="B35" s="35">
        <v>1</v>
      </c>
      <c r="C35" s="1" t="s">
        <v>50</v>
      </c>
      <c r="D35" s="1" t="s">
        <v>51</v>
      </c>
      <c r="E35" s="1"/>
      <c r="F35" s="48" t="s">
        <v>83</v>
      </c>
      <c r="G35" s="3" t="s">
        <v>47</v>
      </c>
      <c r="H35" s="1" t="s">
        <v>42</v>
      </c>
      <c r="I35" s="1" t="s">
        <v>34</v>
      </c>
      <c r="J35" s="1" t="s">
        <v>34</v>
      </c>
      <c r="K35" s="32" t="s">
        <v>123</v>
      </c>
      <c r="L35" s="1">
        <v>1</v>
      </c>
      <c r="M35" s="1" t="s">
        <v>48</v>
      </c>
      <c r="N35" s="43" t="s">
        <v>49</v>
      </c>
      <c r="O35" s="58">
        <v>12147.88</v>
      </c>
      <c r="P35" s="33">
        <f t="shared" si="3"/>
        <v>12147.88</v>
      </c>
      <c r="Q35" s="4"/>
      <c r="R35" s="4"/>
      <c r="S35" s="4"/>
      <c r="T35" s="4"/>
      <c r="U35" s="4"/>
      <c r="V35" s="45"/>
      <c r="W35" s="45">
        <f t="shared" si="4"/>
        <v>0</v>
      </c>
      <c r="X35" s="45"/>
      <c r="Y35" s="45">
        <f t="shared" si="5"/>
        <v>0</v>
      </c>
      <c r="Z35" s="4"/>
    </row>
    <row r="36" spans="1:26" ht="62.25" customHeight="1" x14ac:dyDescent="0.2">
      <c r="A36" s="1">
        <v>28</v>
      </c>
      <c r="B36" s="35">
        <v>1</v>
      </c>
      <c r="C36" s="1" t="s">
        <v>50</v>
      </c>
      <c r="D36" s="1" t="s">
        <v>51</v>
      </c>
      <c r="E36" s="1"/>
      <c r="F36" s="48" t="s">
        <v>84</v>
      </c>
      <c r="G36" s="3" t="s">
        <v>47</v>
      </c>
      <c r="H36" s="1" t="s">
        <v>42</v>
      </c>
      <c r="I36" s="1" t="s">
        <v>34</v>
      </c>
      <c r="J36" s="1" t="s">
        <v>34</v>
      </c>
      <c r="K36" s="32" t="s">
        <v>123</v>
      </c>
      <c r="L36" s="1">
        <v>1</v>
      </c>
      <c r="M36" s="1" t="s">
        <v>48</v>
      </c>
      <c r="N36" s="43" t="s">
        <v>49</v>
      </c>
      <c r="O36" s="58">
        <v>12147.88</v>
      </c>
      <c r="P36" s="33">
        <f t="shared" si="3"/>
        <v>12147.88</v>
      </c>
      <c r="Q36" s="4"/>
      <c r="R36" s="4"/>
      <c r="S36" s="4"/>
      <c r="T36" s="4"/>
      <c r="U36" s="4"/>
      <c r="V36" s="45"/>
      <c r="W36" s="45">
        <f t="shared" si="4"/>
        <v>0</v>
      </c>
      <c r="X36" s="45"/>
      <c r="Y36" s="45">
        <f t="shared" si="5"/>
        <v>0</v>
      </c>
      <c r="Z36" s="4"/>
    </row>
    <row r="37" spans="1:26" ht="66" customHeight="1" x14ac:dyDescent="0.2">
      <c r="A37" s="1">
        <v>29</v>
      </c>
      <c r="B37" s="35">
        <v>1</v>
      </c>
      <c r="C37" s="1" t="s">
        <v>50</v>
      </c>
      <c r="D37" s="1" t="s">
        <v>51</v>
      </c>
      <c r="E37" s="1"/>
      <c r="F37" s="48" t="s">
        <v>85</v>
      </c>
      <c r="G37" s="3" t="s">
        <v>47</v>
      </c>
      <c r="H37" s="1" t="s">
        <v>42</v>
      </c>
      <c r="I37" s="1" t="s">
        <v>34</v>
      </c>
      <c r="J37" s="1" t="s">
        <v>34</v>
      </c>
      <c r="K37" s="32" t="s">
        <v>123</v>
      </c>
      <c r="L37" s="1">
        <v>1</v>
      </c>
      <c r="M37" s="1" t="s">
        <v>48</v>
      </c>
      <c r="N37" s="43" t="s">
        <v>49</v>
      </c>
      <c r="O37" s="58">
        <v>12147.88</v>
      </c>
      <c r="P37" s="33">
        <f t="shared" si="3"/>
        <v>12147.88</v>
      </c>
      <c r="Q37" s="4"/>
      <c r="R37" s="4"/>
      <c r="S37" s="4"/>
      <c r="T37" s="4"/>
      <c r="U37" s="4"/>
      <c r="V37" s="45"/>
      <c r="W37" s="45">
        <f t="shared" si="4"/>
        <v>0</v>
      </c>
      <c r="X37" s="45"/>
      <c r="Y37" s="45">
        <f t="shared" si="5"/>
        <v>0</v>
      </c>
      <c r="Z37" s="4"/>
    </row>
    <row r="38" spans="1:26" ht="117.75" customHeight="1" x14ac:dyDescent="0.2">
      <c r="A38" s="1">
        <v>30</v>
      </c>
      <c r="B38" s="35">
        <v>1</v>
      </c>
      <c r="C38" s="1" t="s">
        <v>50</v>
      </c>
      <c r="D38" s="1" t="s">
        <v>51</v>
      </c>
      <c r="E38" s="1"/>
      <c r="F38" s="48" t="s">
        <v>86</v>
      </c>
      <c r="G38" s="3" t="s">
        <v>47</v>
      </c>
      <c r="H38" s="1" t="s">
        <v>42</v>
      </c>
      <c r="I38" s="1" t="s">
        <v>34</v>
      </c>
      <c r="J38" s="1" t="s">
        <v>34</v>
      </c>
      <c r="K38" s="32" t="s">
        <v>123</v>
      </c>
      <c r="L38" s="1">
        <v>1</v>
      </c>
      <c r="M38" s="1" t="s">
        <v>48</v>
      </c>
      <c r="N38" s="43" t="s">
        <v>49</v>
      </c>
      <c r="O38" s="58">
        <v>12147.88</v>
      </c>
      <c r="P38" s="33">
        <f t="shared" si="3"/>
        <v>12147.88</v>
      </c>
      <c r="Q38" s="4"/>
      <c r="R38" s="4"/>
      <c r="S38" s="4"/>
      <c r="T38" s="4"/>
      <c r="U38" s="4"/>
      <c r="V38" s="45"/>
      <c r="W38" s="45">
        <f t="shared" si="4"/>
        <v>0</v>
      </c>
      <c r="X38" s="45"/>
      <c r="Y38" s="45">
        <f t="shared" si="5"/>
        <v>0</v>
      </c>
      <c r="Z38" s="4"/>
    </row>
    <row r="39" spans="1:26" ht="88.5" customHeight="1" x14ac:dyDescent="0.2">
      <c r="A39" s="1">
        <v>31</v>
      </c>
      <c r="B39" s="35">
        <v>1</v>
      </c>
      <c r="C39" s="1" t="s">
        <v>50</v>
      </c>
      <c r="D39" s="1" t="s">
        <v>51</v>
      </c>
      <c r="E39" s="1"/>
      <c r="F39" s="48" t="s">
        <v>87</v>
      </c>
      <c r="G39" s="3" t="s">
        <v>47</v>
      </c>
      <c r="H39" s="1" t="s">
        <v>42</v>
      </c>
      <c r="I39" s="1" t="s">
        <v>34</v>
      </c>
      <c r="J39" s="1" t="s">
        <v>34</v>
      </c>
      <c r="K39" s="32" t="s">
        <v>123</v>
      </c>
      <c r="L39" s="1">
        <v>1</v>
      </c>
      <c r="M39" s="1" t="s">
        <v>48</v>
      </c>
      <c r="N39" s="43" t="s">
        <v>49</v>
      </c>
      <c r="O39" s="58">
        <v>12147.88</v>
      </c>
      <c r="P39" s="33">
        <f t="shared" si="3"/>
        <v>12147.88</v>
      </c>
      <c r="Q39" s="4"/>
      <c r="R39" s="4"/>
      <c r="S39" s="4"/>
      <c r="T39" s="4"/>
      <c r="U39" s="4"/>
      <c r="V39" s="45"/>
      <c r="W39" s="45">
        <f t="shared" si="4"/>
        <v>0</v>
      </c>
      <c r="X39" s="45"/>
      <c r="Y39" s="45">
        <f t="shared" si="5"/>
        <v>0</v>
      </c>
      <c r="Z39" s="4"/>
    </row>
    <row r="40" spans="1:26" ht="126.75" customHeight="1" x14ac:dyDescent="0.2">
      <c r="A40" s="1">
        <v>32</v>
      </c>
      <c r="B40" s="35">
        <v>1</v>
      </c>
      <c r="C40" s="1" t="s">
        <v>50</v>
      </c>
      <c r="D40" s="1" t="s">
        <v>51</v>
      </c>
      <c r="E40" s="1"/>
      <c r="F40" s="48" t="s">
        <v>88</v>
      </c>
      <c r="G40" s="3" t="s">
        <v>47</v>
      </c>
      <c r="H40" s="1" t="s">
        <v>42</v>
      </c>
      <c r="I40" s="1" t="s">
        <v>34</v>
      </c>
      <c r="J40" s="1" t="s">
        <v>34</v>
      </c>
      <c r="K40" s="32" t="s">
        <v>123</v>
      </c>
      <c r="L40" s="1">
        <v>1</v>
      </c>
      <c r="M40" s="1" t="s">
        <v>48</v>
      </c>
      <c r="N40" s="43" t="s">
        <v>49</v>
      </c>
      <c r="O40" s="58">
        <v>12147.88</v>
      </c>
      <c r="P40" s="33">
        <f t="shared" si="3"/>
        <v>12147.88</v>
      </c>
      <c r="Q40" s="4"/>
      <c r="R40" s="4"/>
      <c r="S40" s="4"/>
      <c r="T40" s="4"/>
      <c r="U40" s="4"/>
      <c r="V40" s="45"/>
      <c r="W40" s="45">
        <f t="shared" si="4"/>
        <v>0</v>
      </c>
      <c r="X40" s="45"/>
      <c r="Y40" s="45">
        <f t="shared" si="5"/>
        <v>0</v>
      </c>
      <c r="Z40" s="4"/>
    </row>
    <row r="41" spans="1:26" ht="129.75" customHeight="1" x14ac:dyDescent="0.2">
      <c r="A41" s="1">
        <v>33</v>
      </c>
      <c r="B41" s="35">
        <v>1</v>
      </c>
      <c r="C41" s="1" t="s">
        <v>50</v>
      </c>
      <c r="D41" s="1" t="s">
        <v>51</v>
      </c>
      <c r="E41" s="1"/>
      <c r="F41" s="48" t="s">
        <v>89</v>
      </c>
      <c r="G41" s="3" t="s">
        <v>47</v>
      </c>
      <c r="H41" s="1" t="s">
        <v>42</v>
      </c>
      <c r="I41" s="1" t="s">
        <v>34</v>
      </c>
      <c r="J41" s="1" t="s">
        <v>34</v>
      </c>
      <c r="K41" s="32" t="s">
        <v>123</v>
      </c>
      <c r="L41" s="1">
        <v>1</v>
      </c>
      <c r="M41" s="1" t="s">
        <v>48</v>
      </c>
      <c r="N41" s="43" t="s">
        <v>49</v>
      </c>
      <c r="O41" s="58">
        <v>12147.88</v>
      </c>
      <c r="P41" s="33">
        <f t="shared" si="3"/>
        <v>12147.88</v>
      </c>
      <c r="Q41" s="4"/>
      <c r="R41" s="4"/>
      <c r="S41" s="4"/>
      <c r="T41" s="4"/>
      <c r="U41" s="4"/>
      <c r="V41" s="45"/>
      <c r="W41" s="45">
        <f t="shared" si="4"/>
        <v>0</v>
      </c>
      <c r="X41" s="45"/>
      <c r="Y41" s="45">
        <f t="shared" si="5"/>
        <v>0</v>
      </c>
      <c r="Z41" s="4"/>
    </row>
    <row r="42" spans="1:26" ht="111" customHeight="1" x14ac:dyDescent="0.2">
      <c r="A42" s="1">
        <v>34</v>
      </c>
      <c r="B42" s="35">
        <v>1</v>
      </c>
      <c r="C42" s="1" t="s">
        <v>50</v>
      </c>
      <c r="D42" s="1" t="s">
        <v>51</v>
      </c>
      <c r="E42" s="1"/>
      <c r="F42" s="48" t="s">
        <v>90</v>
      </c>
      <c r="G42" s="3" t="s">
        <v>47</v>
      </c>
      <c r="H42" s="1" t="s">
        <v>42</v>
      </c>
      <c r="I42" s="1" t="s">
        <v>34</v>
      </c>
      <c r="J42" s="1" t="s">
        <v>34</v>
      </c>
      <c r="K42" s="32" t="s">
        <v>123</v>
      </c>
      <c r="L42" s="1">
        <v>1</v>
      </c>
      <c r="M42" s="1" t="s">
        <v>48</v>
      </c>
      <c r="N42" s="43" t="s">
        <v>49</v>
      </c>
      <c r="O42" s="58">
        <v>12147.88</v>
      </c>
      <c r="P42" s="33">
        <f t="shared" si="3"/>
        <v>12147.88</v>
      </c>
      <c r="Q42" s="4"/>
      <c r="R42" s="4"/>
      <c r="S42" s="4"/>
      <c r="T42" s="4"/>
      <c r="U42" s="4"/>
      <c r="V42" s="45"/>
      <c r="W42" s="45">
        <f t="shared" si="4"/>
        <v>0</v>
      </c>
      <c r="X42" s="45"/>
      <c r="Y42" s="45">
        <f t="shared" si="5"/>
        <v>0</v>
      </c>
      <c r="Z42" s="4"/>
    </row>
    <row r="43" spans="1:26" ht="153" customHeight="1" x14ac:dyDescent="0.2">
      <c r="A43" s="1">
        <v>35</v>
      </c>
      <c r="B43" s="35">
        <v>1</v>
      </c>
      <c r="C43" s="1" t="s">
        <v>50</v>
      </c>
      <c r="D43" s="1" t="s">
        <v>51</v>
      </c>
      <c r="E43" s="1"/>
      <c r="F43" s="48" t="s">
        <v>91</v>
      </c>
      <c r="G43" s="3" t="s">
        <v>47</v>
      </c>
      <c r="H43" s="1" t="s">
        <v>42</v>
      </c>
      <c r="I43" s="1" t="s">
        <v>34</v>
      </c>
      <c r="J43" s="1" t="s">
        <v>34</v>
      </c>
      <c r="K43" s="32" t="s">
        <v>123</v>
      </c>
      <c r="L43" s="1">
        <v>1</v>
      </c>
      <c r="M43" s="1" t="s">
        <v>48</v>
      </c>
      <c r="N43" s="43" t="s">
        <v>49</v>
      </c>
      <c r="O43" s="58">
        <v>12147.88</v>
      </c>
      <c r="P43" s="33">
        <f t="shared" si="3"/>
        <v>12147.88</v>
      </c>
      <c r="Q43" s="4"/>
      <c r="R43" s="4"/>
      <c r="S43" s="4"/>
      <c r="T43" s="4"/>
      <c r="U43" s="4"/>
      <c r="V43" s="45"/>
      <c r="W43" s="45">
        <f t="shared" si="4"/>
        <v>0</v>
      </c>
      <c r="X43" s="45"/>
      <c r="Y43" s="45">
        <f t="shared" si="5"/>
        <v>0</v>
      </c>
      <c r="Z43" s="4"/>
    </row>
    <row r="44" spans="1:26" ht="154.5" customHeight="1" x14ac:dyDescent="0.2">
      <c r="A44" s="1">
        <v>36</v>
      </c>
      <c r="B44" s="35">
        <v>1</v>
      </c>
      <c r="C44" s="1" t="s">
        <v>50</v>
      </c>
      <c r="D44" s="1" t="s">
        <v>51</v>
      </c>
      <c r="E44" s="1"/>
      <c r="F44" s="48" t="s">
        <v>92</v>
      </c>
      <c r="G44" s="3" t="s">
        <v>47</v>
      </c>
      <c r="H44" s="1" t="s">
        <v>42</v>
      </c>
      <c r="I44" s="1" t="s">
        <v>34</v>
      </c>
      <c r="J44" s="1" t="s">
        <v>34</v>
      </c>
      <c r="K44" s="32" t="s">
        <v>123</v>
      </c>
      <c r="L44" s="1">
        <v>1</v>
      </c>
      <c r="M44" s="1" t="s">
        <v>48</v>
      </c>
      <c r="N44" s="43" t="s">
        <v>49</v>
      </c>
      <c r="O44" s="58">
        <v>12147.88</v>
      </c>
      <c r="P44" s="33">
        <f t="shared" si="3"/>
        <v>12147.88</v>
      </c>
      <c r="Q44" s="4"/>
      <c r="R44" s="4"/>
      <c r="S44" s="4"/>
      <c r="T44" s="4"/>
      <c r="U44" s="4"/>
      <c r="V44" s="45"/>
      <c r="W44" s="45">
        <f t="shared" si="4"/>
        <v>0</v>
      </c>
      <c r="X44" s="45"/>
      <c r="Y44" s="45">
        <f t="shared" si="5"/>
        <v>0</v>
      </c>
      <c r="Z44" s="4"/>
    </row>
    <row r="45" spans="1:26" ht="63.75" customHeight="1" x14ac:dyDescent="0.2">
      <c r="A45" s="1">
        <v>37</v>
      </c>
      <c r="B45" s="35">
        <v>1</v>
      </c>
      <c r="C45" s="1" t="s">
        <v>50</v>
      </c>
      <c r="D45" s="1" t="s">
        <v>51</v>
      </c>
      <c r="E45" s="1"/>
      <c r="F45" s="48" t="s">
        <v>93</v>
      </c>
      <c r="G45" s="3" t="s">
        <v>47</v>
      </c>
      <c r="H45" s="1" t="s">
        <v>42</v>
      </c>
      <c r="I45" s="1" t="s">
        <v>34</v>
      </c>
      <c r="J45" s="1" t="s">
        <v>34</v>
      </c>
      <c r="K45" s="32" t="s">
        <v>123</v>
      </c>
      <c r="L45" s="1">
        <v>1</v>
      </c>
      <c r="M45" s="1" t="s">
        <v>48</v>
      </c>
      <c r="N45" s="43" t="s">
        <v>49</v>
      </c>
      <c r="O45" s="58">
        <v>12147.88</v>
      </c>
      <c r="P45" s="33">
        <f t="shared" si="3"/>
        <v>12147.88</v>
      </c>
      <c r="Q45" s="4"/>
      <c r="R45" s="4"/>
      <c r="S45" s="4"/>
      <c r="T45" s="4"/>
      <c r="U45" s="4"/>
      <c r="V45" s="45"/>
      <c r="W45" s="45">
        <f t="shared" si="4"/>
        <v>0</v>
      </c>
      <c r="X45" s="45"/>
      <c r="Y45" s="45">
        <f t="shared" si="5"/>
        <v>0</v>
      </c>
      <c r="Z45" s="4"/>
    </row>
    <row r="46" spans="1:26" ht="138.75" customHeight="1" x14ac:dyDescent="0.2">
      <c r="A46" s="1">
        <v>38</v>
      </c>
      <c r="B46" s="35">
        <v>1</v>
      </c>
      <c r="C46" s="1" t="s">
        <v>50</v>
      </c>
      <c r="D46" s="1" t="s">
        <v>51</v>
      </c>
      <c r="E46" s="1"/>
      <c r="F46" s="48" t="s">
        <v>94</v>
      </c>
      <c r="G46" s="3" t="s">
        <v>47</v>
      </c>
      <c r="H46" s="1" t="s">
        <v>42</v>
      </c>
      <c r="I46" s="1" t="s">
        <v>34</v>
      </c>
      <c r="J46" s="1" t="s">
        <v>34</v>
      </c>
      <c r="K46" s="32" t="s">
        <v>123</v>
      </c>
      <c r="L46" s="1">
        <v>1</v>
      </c>
      <c r="M46" s="1" t="s">
        <v>48</v>
      </c>
      <c r="N46" s="43" t="s">
        <v>49</v>
      </c>
      <c r="O46" s="58">
        <v>12147.88</v>
      </c>
      <c r="P46" s="33">
        <f t="shared" si="3"/>
        <v>12147.88</v>
      </c>
      <c r="Q46" s="4"/>
      <c r="R46" s="4"/>
      <c r="S46" s="4"/>
      <c r="T46" s="4"/>
      <c r="U46" s="4"/>
      <c r="V46" s="45"/>
      <c r="W46" s="45">
        <f t="shared" si="4"/>
        <v>0</v>
      </c>
      <c r="X46" s="45"/>
      <c r="Y46" s="45">
        <f t="shared" si="5"/>
        <v>0</v>
      </c>
      <c r="Z46" s="4"/>
    </row>
    <row r="47" spans="1:26" ht="65.25" customHeight="1" x14ac:dyDescent="0.2">
      <c r="A47" s="1">
        <v>39</v>
      </c>
      <c r="B47" s="35">
        <v>1</v>
      </c>
      <c r="C47" s="1" t="s">
        <v>50</v>
      </c>
      <c r="D47" s="1" t="s">
        <v>51</v>
      </c>
      <c r="E47" s="1"/>
      <c r="F47" s="48" t="s">
        <v>95</v>
      </c>
      <c r="G47" s="3" t="s">
        <v>47</v>
      </c>
      <c r="H47" s="1" t="s">
        <v>42</v>
      </c>
      <c r="I47" s="1" t="s">
        <v>34</v>
      </c>
      <c r="J47" s="1" t="s">
        <v>34</v>
      </c>
      <c r="K47" s="32" t="s">
        <v>123</v>
      </c>
      <c r="L47" s="1">
        <v>1</v>
      </c>
      <c r="M47" s="1" t="s">
        <v>48</v>
      </c>
      <c r="N47" s="43" t="s">
        <v>49</v>
      </c>
      <c r="O47" s="58">
        <v>12147.88</v>
      </c>
      <c r="P47" s="33">
        <f t="shared" si="3"/>
        <v>12147.88</v>
      </c>
      <c r="Q47" s="4"/>
      <c r="R47" s="4"/>
      <c r="S47" s="4"/>
      <c r="T47" s="4"/>
      <c r="U47" s="4"/>
      <c r="V47" s="45"/>
      <c r="W47" s="45">
        <f t="shared" si="4"/>
        <v>0</v>
      </c>
      <c r="X47" s="45"/>
      <c r="Y47" s="45">
        <f t="shared" si="5"/>
        <v>0</v>
      </c>
      <c r="Z47" s="4"/>
    </row>
    <row r="48" spans="1:26" ht="62.25" customHeight="1" x14ac:dyDescent="0.2">
      <c r="A48" s="1">
        <v>40</v>
      </c>
      <c r="B48" s="35">
        <v>1</v>
      </c>
      <c r="C48" s="1" t="s">
        <v>50</v>
      </c>
      <c r="D48" s="1" t="s">
        <v>51</v>
      </c>
      <c r="E48" s="1"/>
      <c r="F48" s="48" t="s">
        <v>96</v>
      </c>
      <c r="G48" s="3" t="s">
        <v>47</v>
      </c>
      <c r="H48" s="1" t="s">
        <v>42</v>
      </c>
      <c r="I48" s="1" t="s">
        <v>34</v>
      </c>
      <c r="J48" s="1" t="s">
        <v>34</v>
      </c>
      <c r="K48" s="32" t="s">
        <v>123</v>
      </c>
      <c r="L48" s="1">
        <v>1</v>
      </c>
      <c r="M48" s="1" t="s">
        <v>48</v>
      </c>
      <c r="N48" s="43" t="s">
        <v>49</v>
      </c>
      <c r="O48" s="58">
        <v>12147.88</v>
      </c>
      <c r="P48" s="33">
        <f t="shared" si="3"/>
        <v>12147.88</v>
      </c>
      <c r="Q48" s="4"/>
      <c r="R48" s="4"/>
      <c r="S48" s="4"/>
      <c r="T48" s="4"/>
      <c r="U48" s="4"/>
      <c r="V48" s="45"/>
      <c r="W48" s="45">
        <f t="shared" si="4"/>
        <v>0</v>
      </c>
      <c r="X48" s="45"/>
      <c r="Y48" s="45">
        <f t="shared" si="5"/>
        <v>0</v>
      </c>
      <c r="Z48" s="4"/>
    </row>
    <row r="49" spans="1:26" ht="63" customHeight="1" x14ac:dyDescent="0.2">
      <c r="A49" s="1">
        <v>41</v>
      </c>
      <c r="B49" s="35">
        <v>1</v>
      </c>
      <c r="C49" s="1" t="s">
        <v>50</v>
      </c>
      <c r="D49" s="1" t="s">
        <v>51</v>
      </c>
      <c r="E49" s="1"/>
      <c r="F49" s="48" t="s">
        <v>97</v>
      </c>
      <c r="G49" s="3" t="s">
        <v>47</v>
      </c>
      <c r="H49" s="1" t="s">
        <v>42</v>
      </c>
      <c r="I49" s="1" t="s">
        <v>34</v>
      </c>
      <c r="J49" s="1" t="s">
        <v>34</v>
      </c>
      <c r="K49" s="32" t="s">
        <v>123</v>
      </c>
      <c r="L49" s="1">
        <v>1</v>
      </c>
      <c r="M49" s="1" t="s">
        <v>48</v>
      </c>
      <c r="N49" s="43" t="s">
        <v>49</v>
      </c>
      <c r="O49" s="58">
        <v>12147.88</v>
      </c>
      <c r="P49" s="33">
        <f t="shared" si="3"/>
        <v>12147.88</v>
      </c>
      <c r="Q49" s="4"/>
      <c r="R49" s="4"/>
      <c r="S49" s="4"/>
      <c r="T49" s="4"/>
      <c r="U49" s="4"/>
      <c r="V49" s="45"/>
      <c r="W49" s="45">
        <f t="shared" si="4"/>
        <v>0</v>
      </c>
      <c r="X49" s="45"/>
      <c r="Y49" s="45">
        <f t="shared" si="5"/>
        <v>0</v>
      </c>
      <c r="Z49" s="4"/>
    </row>
    <row r="50" spans="1:26" ht="127.5" customHeight="1" x14ac:dyDescent="0.2">
      <c r="A50" s="1">
        <v>42</v>
      </c>
      <c r="B50" s="35">
        <v>1</v>
      </c>
      <c r="C50" s="1" t="s">
        <v>50</v>
      </c>
      <c r="D50" s="1" t="s">
        <v>51</v>
      </c>
      <c r="E50" s="1"/>
      <c r="F50" s="48" t="s">
        <v>55</v>
      </c>
      <c r="G50" s="3" t="s">
        <v>47</v>
      </c>
      <c r="H50" s="1" t="s">
        <v>42</v>
      </c>
      <c r="I50" s="1" t="s">
        <v>34</v>
      </c>
      <c r="J50" s="1" t="s">
        <v>34</v>
      </c>
      <c r="K50" s="32" t="s">
        <v>123</v>
      </c>
      <c r="L50" s="1">
        <v>1</v>
      </c>
      <c r="M50" s="1" t="s">
        <v>48</v>
      </c>
      <c r="N50" s="43" t="s">
        <v>49</v>
      </c>
      <c r="O50" s="58">
        <v>12147.88</v>
      </c>
      <c r="P50" s="33">
        <f t="shared" si="3"/>
        <v>12147.88</v>
      </c>
      <c r="Q50" s="4"/>
      <c r="R50" s="4"/>
      <c r="S50" s="4"/>
      <c r="T50" s="4"/>
      <c r="U50" s="4"/>
      <c r="V50" s="45"/>
      <c r="W50" s="45">
        <f t="shared" si="4"/>
        <v>0</v>
      </c>
      <c r="X50" s="45"/>
      <c r="Y50" s="45">
        <f t="shared" si="5"/>
        <v>0</v>
      </c>
      <c r="Z50" s="4"/>
    </row>
    <row r="51" spans="1:26" ht="180.75" customHeight="1" x14ac:dyDescent="0.2">
      <c r="A51" s="1">
        <v>43</v>
      </c>
      <c r="B51" s="35">
        <v>1</v>
      </c>
      <c r="C51" s="1" t="s">
        <v>50</v>
      </c>
      <c r="D51" s="1" t="s">
        <v>51</v>
      </c>
      <c r="E51" s="1"/>
      <c r="F51" s="48" t="s">
        <v>98</v>
      </c>
      <c r="G51" s="3" t="s">
        <v>47</v>
      </c>
      <c r="H51" s="1" t="s">
        <v>42</v>
      </c>
      <c r="I51" s="1" t="s">
        <v>34</v>
      </c>
      <c r="J51" s="1" t="s">
        <v>34</v>
      </c>
      <c r="K51" s="32" t="s">
        <v>123</v>
      </c>
      <c r="L51" s="1">
        <v>1</v>
      </c>
      <c r="M51" s="1" t="s">
        <v>48</v>
      </c>
      <c r="N51" s="43" t="s">
        <v>49</v>
      </c>
      <c r="O51" s="58">
        <v>12147.88</v>
      </c>
      <c r="P51" s="33">
        <f t="shared" si="3"/>
        <v>12147.88</v>
      </c>
      <c r="Q51" s="4"/>
      <c r="R51" s="4"/>
      <c r="S51" s="4"/>
      <c r="T51" s="4"/>
      <c r="U51" s="4"/>
      <c r="V51" s="45"/>
      <c r="W51" s="45">
        <f t="shared" si="4"/>
        <v>0</v>
      </c>
      <c r="X51" s="45"/>
      <c r="Y51" s="45">
        <f t="shared" si="5"/>
        <v>0</v>
      </c>
      <c r="Z51" s="4"/>
    </row>
    <row r="52" spans="1:26" ht="70.5" customHeight="1" x14ac:dyDescent="0.2">
      <c r="A52" s="1">
        <v>44</v>
      </c>
      <c r="B52" s="35">
        <v>1</v>
      </c>
      <c r="C52" s="1" t="s">
        <v>50</v>
      </c>
      <c r="D52" s="1" t="s">
        <v>51</v>
      </c>
      <c r="E52" s="1"/>
      <c r="F52" s="48" t="s">
        <v>99</v>
      </c>
      <c r="G52" s="3" t="s">
        <v>47</v>
      </c>
      <c r="H52" s="1" t="s">
        <v>42</v>
      </c>
      <c r="I52" s="1" t="s">
        <v>34</v>
      </c>
      <c r="J52" s="1" t="s">
        <v>34</v>
      </c>
      <c r="K52" s="32" t="s">
        <v>123</v>
      </c>
      <c r="L52" s="1">
        <v>1</v>
      </c>
      <c r="M52" s="1" t="s">
        <v>48</v>
      </c>
      <c r="N52" s="43" t="s">
        <v>49</v>
      </c>
      <c r="O52" s="58">
        <v>12147.88</v>
      </c>
      <c r="P52" s="33">
        <f t="shared" si="3"/>
        <v>12147.88</v>
      </c>
      <c r="Q52" s="4"/>
      <c r="R52" s="4"/>
      <c r="S52" s="4"/>
      <c r="T52" s="4"/>
      <c r="U52" s="4"/>
      <c r="V52" s="45"/>
      <c r="W52" s="45">
        <f t="shared" si="4"/>
        <v>0</v>
      </c>
      <c r="X52" s="45"/>
      <c r="Y52" s="45">
        <f t="shared" si="5"/>
        <v>0</v>
      </c>
      <c r="Z52" s="4"/>
    </row>
    <row r="53" spans="1:26" ht="102" customHeight="1" x14ac:dyDescent="0.2">
      <c r="A53" s="1">
        <v>45</v>
      </c>
      <c r="B53" s="35">
        <v>1</v>
      </c>
      <c r="C53" s="1" t="s">
        <v>50</v>
      </c>
      <c r="D53" s="1" t="s">
        <v>51</v>
      </c>
      <c r="E53" s="1"/>
      <c r="F53" s="48" t="s">
        <v>100</v>
      </c>
      <c r="G53" s="3" t="s">
        <v>47</v>
      </c>
      <c r="H53" s="1" t="s">
        <v>42</v>
      </c>
      <c r="I53" s="1" t="s">
        <v>34</v>
      </c>
      <c r="J53" s="1" t="s">
        <v>34</v>
      </c>
      <c r="K53" s="32" t="s">
        <v>123</v>
      </c>
      <c r="L53" s="1">
        <v>1</v>
      </c>
      <c r="M53" s="1" t="s">
        <v>48</v>
      </c>
      <c r="N53" s="43" t="s">
        <v>49</v>
      </c>
      <c r="O53" s="58">
        <v>12147.88</v>
      </c>
      <c r="P53" s="33">
        <f t="shared" si="3"/>
        <v>12147.88</v>
      </c>
      <c r="Q53" s="4"/>
      <c r="R53" s="4"/>
      <c r="S53" s="4"/>
      <c r="T53" s="4"/>
      <c r="U53" s="4"/>
      <c r="V53" s="45"/>
      <c r="W53" s="45">
        <f t="shared" si="4"/>
        <v>0</v>
      </c>
      <c r="X53" s="45"/>
      <c r="Y53" s="45">
        <f t="shared" si="5"/>
        <v>0</v>
      </c>
      <c r="Z53" s="4"/>
    </row>
    <row r="54" spans="1:26" ht="75.75" customHeight="1" x14ac:dyDescent="0.2">
      <c r="A54" s="1">
        <v>46</v>
      </c>
      <c r="B54" s="35">
        <v>1</v>
      </c>
      <c r="C54" s="1" t="s">
        <v>50</v>
      </c>
      <c r="D54" s="1" t="s">
        <v>51</v>
      </c>
      <c r="E54" s="1"/>
      <c r="F54" s="48" t="s">
        <v>101</v>
      </c>
      <c r="G54" s="3" t="s">
        <v>47</v>
      </c>
      <c r="H54" s="1" t="s">
        <v>42</v>
      </c>
      <c r="I54" s="1" t="s">
        <v>34</v>
      </c>
      <c r="J54" s="1" t="s">
        <v>34</v>
      </c>
      <c r="K54" s="32" t="s">
        <v>123</v>
      </c>
      <c r="L54" s="1">
        <v>1</v>
      </c>
      <c r="M54" s="1" t="s">
        <v>48</v>
      </c>
      <c r="N54" s="43" t="s">
        <v>49</v>
      </c>
      <c r="O54" s="58">
        <v>12147.88</v>
      </c>
      <c r="P54" s="33">
        <f t="shared" si="3"/>
        <v>12147.88</v>
      </c>
      <c r="Q54" s="4"/>
      <c r="R54" s="4"/>
      <c r="S54" s="4"/>
      <c r="T54" s="4"/>
      <c r="U54" s="4"/>
      <c r="V54" s="45"/>
      <c r="W54" s="45">
        <f t="shared" si="4"/>
        <v>0</v>
      </c>
      <c r="X54" s="45"/>
      <c r="Y54" s="45">
        <f t="shared" si="5"/>
        <v>0</v>
      </c>
      <c r="Z54" s="4"/>
    </row>
    <row r="55" spans="1:26" ht="102" x14ac:dyDescent="0.2">
      <c r="A55" s="1">
        <v>47</v>
      </c>
      <c r="B55" s="35">
        <v>1</v>
      </c>
      <c r="C55" s="1" t="s">
        <v>50</v>
      </c>
      <c r="D55" s="1" t="s">
        <v>51</v>
      </c>
      <c r="E55" s="1"/>
      <c r="F55" s="48" t="s">
        <v>102</v>
      </c>
      <c r="G55" s="3" t="s">
        <v>47</v>
      </c>
      <c r="H55" s="1" t="s">
        <v>42</v>
      </c>
      <c r="I55" s="1" t="s">
        <v>34</v>
      </c>
      <c r="J55" s="1" t="s">
        <v>34</v>
      </c>
      <c r="K55" s="32" t="s">
        <v>123</v>
      </c>
      <c r="L55" s="1">
        <v>1</v>
      </c>
      <c r="M55" s="1" t="s">
        <v>48</v>
      </c>
      <c r="N55" s="43" t="s">
        <v>49</v>
      </c>
      <c r="O55" s="58">
        <v>12147.88</v>
      </c>
      <c r="P55" s="33">
        <f t="shared" si="3"/>
        <v>12147.88</v>
      </c>
      <c r="Q55" s="4"/>
      <c r="R55" s="4"/>
      <c r="S55" s="4"/>
      <c r="T55" s="4"/>
      <c r="U55" s="4"/>
      <c r="V55" s="45"/>
      <c r="W55" s="45">
        <f t="shared" si="4"/>
        <v>0</v>
      </c>
      <c r="X55" s="45"/>
      <c r="Y55" s="45">
        <f t="shared" si="5"/>
        <v>0</v>
      </c>
      <c r="Z55" s="4"/>
    </row>
    <row r="56" spans="1:26" ht="81.75" customHeight="1" x14ac:dyDescent="0.2">
      <c r="A56" s="1">
        <v>48</v>
      </c>
      <c r="B56" s="35">
        <v>1</v>
      </c>
      <c r="C56" s="1" t="s">
        <v>50</v>
      </c>
      <c r="D56" s="1" t="s">
        <v>51</v>
      </c>
      <c r="E56" s="1"/>
      <c r="F56" s="48" t="s">
        <v>103</v>
      </c>
      <c r="G56" s="3" t="s">
        <v>47</v>
      </c>
      <c r="H56" s="1" t="s">
        <v>42</v>
      </c>
      <c r="I56" s="1" t="s">
        <v>34</v>
      </c>
      <c r="J56" s="1" t="s">
        <v>34</v>
      </c>
      <c r="K56" s="32" t="s">
        <v>123</v>
      </c>
      <c r="L56" s="1">
        <v>1</v>
      </c>
      <c r="M56" s="1" t="s">
        <v>48</v>
      </c>
      <c r="N56" s="43" t="s">
        <v>49</v>
      </c>
      <c r="O56" s="58">
        <v>12147.88</v>
      </c>
      <c r="P56" s="33">
        <f t="shared" si="3"/>
        <v>12147.88</v>
      </c>
      <c r="Q56" s="4"/>
      <c r="R56" s="4"/>
      <c r="S56" s="4"/>
      <c r="T56" s="4"/>
      <c r="U56" s="4"/>
      <c r="V56" s="45"/>
      <c r="W56" s="45">
        <f t="shared" si="4"/>
        <v>0</v>
      </c>
      <c r="X56" s="45"/>
      <c r="Y56" s="45">
        <f t="shared" si="5"/>
        <v>0</v>
      </c>
      <c r="Z56" s="4"/>
    </row>
    <row r="57" spans="1:26" ht="165" customHeight="1" x14ac:dyDescent="0.2">
      <c r="A57" s="1">
        <v>49</v>
      </c>
      <c r="B57" s="35">
        <v>1</v>
      </c>
      <c r="C57" s="1" t="s">
        <v>50</v>
      </c>
      <c r="D57" s="1" t="s">
        <v>51</v>
      </c>
      <c r="E57" s="1"/>
      <c r="F57" s="48" t="s">
        <v>104</v>
      </c>
      <c r="G57" s="3" t="s">
        <v>47</v>
      </c>
      <c r="H57" s="1" t="s">
        <v>42</v>
      </c>
      <c r="I57" s="1" t="s">
        <v>34</v>
      </c>
      <c r="J57" s="1" t="s">
        <v>34</v>
      </c>
      <c r="K57" s="32" t="s">
        <v>123</v>
      </c>
      <c r="L57" s="1">
        <v>1</v>
      </c>
      <c r="M57" s="1" t="s">
        <v>48</v>
      </c>
      <c r="N57" s="43" t="s">
        <v>49</v>
      </c>
      <c r="O57" s="58">
        <v>12147.88</v>
      </c>
      <c r="P57" s="33">
        <f t="shared" si="3"/>
        <v>12147.88</v>
      </c>
      <c r="Q57" s="4"/>
      <c r="R57" s="4"/>
      <c r="S57" s="4"/>
      <c r="T57" s="4"/>
      <c r="U57" s="4"/>
      <c r="V57" s="45"/>
      <c r="W57" s="45">
        <f t="shared" si="4"/>
        <v>0</v>
      </c>
      <c r="X57" s="45"/>
      <c r="Y57" s="45">
        <f t="shared" si="5"/>
        <v>0</v>
      </c>
      <c r="Z57" s="4"/>
    </row>
    <row r="58" spans="1:26" ht="183.75" customHeight="1" x14ac:dyDescent="0.2">
      <c r="A58" s="1">
        <v>50</v>
      </c>
      <c r="B58" s="35">
        <v>1</v>
      </c>
      <c r="C58" s="1" t="s">
        <v>50</v>
      </c>
      <c r="D58" s="1" t="s">
        <v>51</v>
      </c>
      <c r="E58" s="1"/>
      <c r="F58" s="48" t="s">
        <v>105</v>
      </c>
      <c r="G58" s="3" t="s">
        <v>47</v>
      </c>
      <c r="H58" s="1" t="s">
        <v>42</v>
      </c>
      <c r="I58" s="1" t="s">
        <v>34</v>
      </c>
      <c r="J58" s="1" t="s">
        <v>34</v>
      </c>
      <c r="K58" s="32" t="s">
        <v>123</v>
      </c>
      <c r="L58" s="1">
        <v>1</v>
      </c>
      <c r="M58" s="1" t="s">
        <v>48</v>
      </c>
      <c r="N58" s="43" t="s">
        <v>49</v>
      </c>
      <c r="O58" s="58">
        <v>12147.88</v>
      </c>
      <c r="P58" s="33">
        <f t="shared" ref="P58:P79" si="6">O58*L58</f>
        <v>12147.88</v>
      </c>
      <c r="Q58" s="4"/>
      <c r="R58" s="4"/>
      <c r="S58" s="4"/>
      <c r="T58" s="4"/>
      <c r="U58" s="4"/>
      <c r="V58" s="45"/>
      <c r="W58" s="45">
        <f t="shared" ref="W58:W79" si="7">V58*L58</f>
        <v>0</v>
      </c>
      <c r="X58" s="45"/>
      <c r="Y58" s="45">
        <f t="shared" ref="Y58:Y79" si="8">X58*L58</f>
        <v>0</v>
      </c>
      <c r="Z58" s="4"/>
    </row>
    <row r="59" spans="1:26" ht="66" customHeight="1" x14ac:dyDescent="0.2">
      <c r="A59" s="1">
        <v>51</v>
      </c>
      <c r="B59" s="35">
        <v>1</v>
      </c>
      <c r="C59" s="1" t="s">
        <v>50</v>
      </c>
      <c r="D59" s="1" t="s">
        <v>51</v>
      </c>
      <c r="E59" s="1"/>
      <c r="F59" s="48" t="s">
        <v>56</v>
      </c>
      <c r="G59" s="3" t="s">
        <v>47</v>
      </c>
      <c r="H59" s="1" t="s">
        <v>42</v>
      </c>
      <c r="I59" s="1" t="s">
        <v>34</v>
      </c>
      <c r="J59" s="1" t="s">
        <v>34</v>
      </c>
      <c r="K59" s="32" t="s">
        <v>123</v>
      </c>
      <c r="L59" s="1">
        <v>1</v>
      </c>
      <c r="M59" s="1" t="s">
        <v>48</v>
      </c>
      <c r="N59" s="43" t="s">
        <v>49</v>
      </c>
      <c r="O59" s="58">
        <v>12147.88</v>
      </c>
      <c r="P59" s="33">
        <f t="shared" si="6"/>
        <v>12147.88</v>
      </c>
      <c r="Q59" s="4"/>
      <c r="R59" s="4"/>
      <c r="S59" s="4"/>
      <c r="T59" s="4"/>
      <c r="U59" s="4"/>
      <c r="V59" s="45"/>
      <c r="W59" s="45">
        <f t="shared" si="7"/>
        <v>0</v>
      </c>
      <c r="X59" s="45"/>
      <c r="Y59" s="45">
        <f t="shared" si="8"/>
        <v>0</v>
      </c>
      <c r="Z59" s="4"/>
    </row>
    <row r="60" spans="1:26" ht="61.5" customHeight="1" x14ac:dyDescent="0.2">
      <c r="A60" s="1">
        <v>52</v>
      </c>
      <c r="B60" s="35">
        <v>1</v>
      </c>
      <c r="C60" s="1" t="s">
        <v>50</v>
      </c>
      <c r="D60" s="1" t="s">
        <v>51</v>
      </c>
      <c r="E60" s="1"/>
      <c r="F60" s="48" t="s">
        <v>57</v>
      </c>
      <c r="G60" s="3" t="s">
        <v>47</v>
      </c>
      <c r="H60" s="1" t="s">
        <v>42</v>
      </c>
      <c r="I60" s="1" t="s">
        <v>34</v>
      </c>
      <c r="J60" s="1" t="s">
        <v>34</v>
      </c>
      <c r="K60" s="32" t="s">
        <v>123</v>
      </c>
      <c r="L60" s="1">
        <v>1</v>
      </c>
      <c r="M60" s="1" t="s">
        <v>48</v>
      </c>
      <c r="N60" s="43" t="s">
        <v>49</v>
      </c>
      <c r="O60" s="58">
        <v>12147.88</v>
      </c>
      <c r="P60" s="33">
        <f t="shared" si="6"/>
        <v>12147.88</v>
      </c>
      <c r="Q60" s="4"/>
      <c r="R60" s="4"/>
      <c r="S60" s="4"/>
      <c r="T60" s="4"/>
      <c r="U60" s="4"/>
      <c r="V60" s="45"/>
      <c r="W60" s="45">
        <f t="shared" si="7"/>
        <v>0</v>
      </c>
      <c r="X60" s="45"/>
      <c r="Y60" s="45">
        <f t="shared" si="8"/>
        <v>0</v>
      </c>
      <c r="Z60" s="4"/>
    </row>
    <row r="61" spans="1:26" ht="61.5" customHeight="1" x14ac:dyDescent="0.2">
      <c r="A61" s="1">
        <v>53</v>
      </c>
      <c r="B61" s="35">
        <v>1</v>
      </c>
      <c r="C61" s="1" t="s">
        <v>50</v>
      </c>
      <c r="D61" s="1" t="s">
        <v>51</v>
      </c>
      <c r="E61" s="1"/>
      <c r="F61" s="48" t="s">
        <v>106</v>
      </c>
      <c r="G61" s="3" t="s">
        <v>47</v>
      </c>
      <c r="H61" s="1" t="s">
        <v>42</v>
      </c>
      <c r="I61" s="1" t="s">
        <v>34</v>
      </c>
      <c r="J61" s="1" t="s">
        <v>34</v>
      </c>
      <c r="K61" s="32" t="s">
        <v>123</v>
      </c>
      <c r="L61" s="1">
        <v>1</v>
      </c>
      <c r="M61" s="1" t="s">
        <v>48</v>
      </c>
      <c r="N61" s="43" t="s">
        <v>49</v>
      </c>
      <c r="O61" s="58">
        <v>12147.88</v>
      </c>
      <c r="P61" s="33">
        <f t="shared" si="6"/>
        <v>12147.88</v>
      </c>
      <c r="Q61" s="4"/>
      <c r="R61" s="4"/>
      <c r="S61" s="4"/>
      <c r="T61" s="4"/>
      <c r="U61" s="4"/>
      <c r="V61" s="45"/>
      <c r="W61" s="45">
        <f t="shared" si="7"/>
        <v>0</v>
      </c>
      <c r="X61" s="45"/>
      <c r="Y61" s="45">
        <f t="shared" si="8"/>
        <v>0</v>
      </c>
      <c r="Z61" s="4"/>
    </row>
    <row r="62" spans="1:26" ht="61.5" customHeight="1" x14ac:dyDescent="0.2">
      <c r="A62" s="1">
        <v>54</v>
      </c>
      <c r="B62" s="35">
        <v>1</v>
      </c>
      <c r="C62" s="1" t="s">
        <v>50</v>
      </c>
      <c r="D62" s="1" t="s">
        <v>51</v>
      </c>
      <c r="E62" s="1"/>
      <c r="F62" s="48" t="s">
        <v>58</v>
      </c>
      <c r="G62" s="3" t="s">
        <v>47</v>
      </c>
      <c r="H62" s="1" t="s">
        <v>42</v>
      </c>
      <c r="I62" s="1" t="s">
        <v>34</v>
      </c>
      <c r="J62" s="1" t="s">
        <v>34</v>
      </c>
      <c r="K62" s="32" t="s">
        <v>123</v>
      </c>
      <c r="L62" s="1">
        <v>1</v>
      </c>
      <c r="M62" s="1" t="s">
        <v>48</v>
      </c>
      <c r="N62" s="43" t="s">
        <v>49</v>
      </c>
      <c r="O62" s="58">
        <v>12147.88</v>
      </c>
      <c r="P62" s="33">
        <f t="shared" si="6"/>
        <v>12147.88</v>
      </c>
      <c r="Q62" s="4"/>
      <c r="R62" s="4"/>
      <c r="S62" s="4"/>
      <c r="T62" s="4"/>
      <c r="U62" s="4"/>
      <c r="V62" s="45"/>
      <c r="W62" s="45">
        <f t="shared" si="7"/>
        <v>0</v>
      </c>
      <c r="X62" s="45"/>
      <c r="Y62" s="45">
        <f t="shared" si="8"/>
        <v>0</v>
      </c>
      <c r="Z62" s="4"/>
    </row>
    <row r="63" spans="1:26" ht="63" customHeight="1" x14ac:dyDescent="0.2">
      <c r="A63" s="1">
        <v>55</v>
      </c>
      <c r="B63" s="35">
        <v>1</v>
      </c>
      <c r="C63" s="1" t="s">
        <v>50</v>
      </c>
      <c r="D63" s="1" t="s">
        <v>51</v>
      </c>
      <c r="E63" s="1"/>
      <c r="F63" s="48" t="s">
        <v>59</v>
      </c>
      <c r="G63" s="3" t="s">
        <v>47</v>
      </c>
      <c r="H63" s="1" t="s">
        <v>42</v>
      </c>
      <c r="I63" s="1" t="s">
        <v>34</v>
      </c>
      <c r="J63" s="1" t="s">
        <v>34</v>
      </c>
      <c r="K63" s="32" t="s">
        <v>123</v>
      </c>
      <c r="L63" s="1">
        <v>1</v>
      </c>
      <c r="M63" s="1" t="s">
        <v>48</v>
      </c>
      <c r="N63" s="43" t="s">
        <v>49</v>
      </c>
      <c r="O63" s="58">
        <v>12147.88</v>
      </c>
      <c r="P63" s="33">
        <f t="shared" si="6"/>
        <v>12147.88</v>
      </c>
      <c r="Q63" s="4"/>
      <c r="R63" s="4"/>
      <c r="S63" s="4"/>
      <c r="T63" s="4"/>
      <c r="U63" s="4"/>
      <c r="V63" s="45"/>
      <c r="W63" s="45">
        <f t="shared" si="7"/>
        <v>0</v>
      </c>
      <c r="X63" s="45"/>
      <c r="Y63" s="45">
        <f t="shared" si="8"/>
        <v>0</v>
      </c>
      <c r="Z63" s="4"/>
    </row>
    <row r="64" spans="1:26" ht="79.5" customHeight="1" x14ac:dyDescent="0.2">
      <c r="A64" s="1">
        <v>56</v>
      </c>
      <c r="B64" s="35">
        <v>1</v>
      </c>
      <c r="C64" s="1" t="s">
        <v>50</v>
      </c>
      <c r="D64" s="1" t="s">
        <v>51</v>
      </c>
      <c r="E64" s="1"/>
      <c r="F64" s="48" t="s">
        <v>107</v>
      </c>
      <c r="G64" s="3" t="s">
        <v>47</v>
      </c>
      <c r="H64" s="1" t="s">
        <v>42</v>
      </c>
      <c r="I64" s="1" t="s">
        <v>34</v>
      </c>
      <c r="J64" s="1" t="s">
        <v>34</v>
      </c>
      <c r="K64" s="32" t="s">
        <v>123</v>
      </c>
      <c r="L64" s="1">
        <v>1</v>
      </c>
      <c r="M64" s="1" t="s">
        <v>48</v>
      </c>
      <c r="N64" s="43" t="s">
        <v>49</v>
      </c>
      <c r="O64" s="58">
        <v>12147.88</v>
      </c>
      <c r="P64" s="33">
        <f t="shared" si="6"/>
        <v>12147.88</v>
      </c>
      <c r="Q64" s="4"/>
      <c r="R64" s="4"/>
      <c r="S64" s="4"/>
      <c r="T64" s="4"/>
      <c r="U64" s="4"/>
      <c r="V64" s="45"/>
      <c r="W64" s="45">
        <f t="shared" si="7"/>
        <v>0</v>
      </c>
      <c r="X64" s="45"/>
      <c r="Y64" s="45">
        <f t="shared" si="8"/>
        <v>0</v>
      </c>
      <c r="Z64" s="4"/>
    </row>
    <row r="65" spans="1:26" ht="87" customHeight="1" x14ac:dyDescent="0.2">
      <c r="A65" s="1">
        <v>57</v>
      </c>
      <c r="B65" s="35">
        <v>1</v>
      </c>
      <c r="C65" s="1" t="s">
        <v>50</v>
      </c>
      <c r="D65" s="1" t="s">
        <v>51</v>
      </c>
      <c r="E65" s="1"/>
      <c r="F65" s="48" t="s">
        <v>108</v>
      </c>
      <c r="G65" s="3" t="s">
        <v>47</v>
      </c>
      <c r="H65" s="1" t="s">
        <v>42</v>
      </c>
      <c r="I65" s="1" t="s">
        <v>34</v>
      </c>
      <c r="J65" s="1" t="s">
        <v>34</v>
      </c>
      <c r="K65" s="32" t="s">
        <v>123</v>
      </c>
      <c r="L65" s="1">
        <v>1</v>
      </c>
      <c r="M65" s="1" t="s">
        <v>48</v>
      </c>
      <c r="N65" s="43" t="s">
        <v>49</v>
      </c>
      <c r="O65" s="58">
        <v>12147.88</v>
      </c>
      <c r="P65" s="33">
        <f t="shared" si="6"/>
        <v>12147.88</v>
      </c>
      <c r="Q65" s="4"/>
      <c r="R65" s="4"/>
      <c r="S65" s="4"/>
      <c r="T65" s="4"/>
      <c r="U65" s="4"/>
      <c r="V65" s="45"/>
      <c r="W65" s="45">
        <f t="shared" si="7"/>
        <v>0</v>
      </c>
      <c r="X65" s="45"/>
      <c r="Y65" s="45">
        <f t="shared" si="8"/>
        <v>0</v>
      </c>
      <c r="Z65" s="4"/>
    </row>
    <row r="66" spans="1:26" ht="67.5" customHeight="1" x14ac:dyDescent="0.2">
      <c r="A66" s="1">
        <v>58</v>
      </c>
      <c r="B66" s="35">
        <v>1</v>
      </c>
      <c r="C66" s="1" t="s">
        <v>50</v>
      </c>
      <c r="D66" s="1" t="s">
        <v>51</v>
      </c>
      <c r="E66" s="1"/>
      <c r="F66" s="48" t="s">
        <v>109</v>
      </c>
      <c r="G66" s="3" t="s">
        <v>47</v>
      </c>
      <c r="H66" s="1" t="s">
        <v>42</v>
      </c>
      <c r="I66" s="1" t="s">
        <v>34</v>
      </c>
      <c r="J66" s="1" t="s">
        <v>34</v>
      </c>
      <c r="K66" s="32" t="s">
        <v>123</v>
      </c>
      <c r="L66" s="1">
        <v>1</v>
      </c>
      <c r="M66" s="1" t="s">
        <v>48</v>
      </c>
      <c r="N66" s="43" t="s">
        <v>49</v>
      </c>
      <c r="O66" s="58">
        <v>12147.88</v>
      </c>
      <c r="P66" s="33">
        <f t="shared" si="6"/>
        <v>12147.88</v>
      </c>
      <c r="Q66" s="4"/>
      <c r="R66" s="4"/>
      <c r="S66" s="4"/>
      <c r="T66" s="4"/>
      <c r="U66" s="4"/>
      <c r="V66" s="45"/>
      <c r="W66" s="45">
        <f t="shared" si="7"/>
        <v>0</v>
      </c>
      <c r="X66" s="45"/>
      <c r="Y66" s="45">
        <f t="shared" si="8"/>
        <v>0</v>
      </c>
      <c r="Z66" s="4"/>
    </row>
    <row r="67" spans="1:26" ht="189" customHeight="1" x14ac:dyDescent="0.2">
      <c r="A67" s="1">
        <v>59</v>
      </c>
      <c r="B67" s="35">
        <v>1</v>
      </c>
      <c r="C67" s="1" t="s">
        <v>50</v>
      </c>
      <c r="D67" s="1" t="s">
        <v>51</v>
      </c>
      <c r="E67" s="1"/>
      <c r="F67" s="48" t="s">
        <v>110</v>
      </c>
      <c r="G67" s="3" t="s">
        <v>47</v>
      </c>
      <c r="H67" s="1" t="s">
        <v>42</v>
      </c>
      <c r="I67" s="1" t="s">
        <v>34</v>
      </c>
      <c r="J67" s="1" t="s">
        <v>34</v>
      </c>
      <c r="K67" s="32" t="s">
        <v>123</v>
      </c>
      <c r="L67" s="1">
        <v>1</v>
      </c>
      <c r="M67" s="1" t="s">
        <v>48</v>
      </c>
      <c r="N67" s="43" t="s">
        <v>49</v>
      </c>
      <c r="O67" s="58">
        <v>12147.88</v>
      </c>
      <c r="P67" s="33">
        <f t="shared" si="6"/>
        <v>12147.88</v>
      </c>
      <c r="Q67" s="4"/>
      <c r="R67" s="4"/>
      <c r="S67" s="4"/>
      <c r="T67" s="4"/>
      <c r="U67" s="4"/>
      <c r="V67" s="45"/>
      <c r="W67" s="45">
        <f t="shared" si="7"/>
        <v>0</v>
      </c>
      <c r="X67" s="45"/>
      <c r="Y67" s="45">
        <f t="shared" si="8"/>
        <v>0</v>
      </c>
      <c r="Z67" s="4"/>
    </row>
    <row r="68" spans="1:26" ht="61.5" customHeight="1" x14ac:dyDescent="0.2">
      <c r="A68" s="1">
        <v>60</v>
      </c>
      <c r="B68" s="35">
        <v>1</v>
      </c>
      <c r="C68" s="1" t="s">
        <v>50</v>
      </c>
      <c r="D68" s="1" t="s">
        <v>51</v>
      </c>
      <c r="E68" s="1"/>
      <c r="F68" s="48" t="s">
        <v>111</v>
      </c>
      <c r="G68" s="3" t="s">
        <v>47</v>
      </c>
      <c r="H68" s="1" t="s">
        <v>42</v>
      </c>
      <c r="I68" s="1" t="s">
        <v>34</v>
      </c>
      <c r="J68" s="1" t="s">
        <v>34</v>
      </c>
      <c r="K68" s="32" t="s">
        <v>123</v>
      </c>
      <c r="L68" s="1">
        <v>1</v>
      </c>
      <c r="M68" s="1" t="s">
        <v>48</v>
      </c>
      <c r="N68" s="43" t="s">
        <v>49</v>
      </c>
      <c r="O68" s="58">
        <v>12147.88</v>
      </c>
      <c r="P68" s="33">
        <f t="shared" si="6"/>
        <v>12147.88</v>
      </c>
      <c r="Q68" s="4"/>
      <c r="R68" s="4"/>
      <c r="S68" s="4"/>
      <c r="T68" s="4"/>
      <c r="U68" s="4"/>
      <c r="V68" s="45"/>
      <c r="W68" s="45">
        <f t="shared" si="7"/>
        <v>0</v>
      </c>
      <c r="X68" s="45"/>
      <c r="Y68" s="45">
        <f t="shared" si="8"/>
        <v>0</v>
      </c>
      <c r="Z68" s="4"/>
    </row>
    <row r="69" spans="1:26" ht="72" customHeight="1" x14ac:dyDescent="0.2">
      <c r="A69" s="1">
        <v>61</v>
      </c>
      <c r="B69" s="35">
        <v>1</v>
      </c>
      <c r="C69" s="1" t="s">
        <v>50</v>
      </c>
      <c r="D69" s="1" t="s">
        <v>51</v>
      </c>
      <c r="E69" s="1"/>
      <c r="F69" s="48" t="s">
        <v>112</v>
      </c>
      <c r="G69" s="3" t="s">
        <v>47</v>
      </c>
      <c r="H69" s="1" t="s">
        <v>42</v>
      </c>
      <c r="I69" s="1" t="s">
        <v>34</v>
      </c>
      <c r="J69" s="1" t="s">
        <v>34</v>
      </c>
      <c r="K69" s="32" t="s">
        <v>123</v>
      </c>
      <c r="L69" s="1">
        <v>1</v>
      </c>
      <c r="M69" s="1" t="s">
        <v>48</v>
      </c>
      <c r="N69" s="43" t="s">
        <v>49</v>
      </c>
      <c r="O69" s="58">
        <v>12147.88</v>
      </c>
      <c r="P69" s="33">
        <f t="shared" si="6"/>
        <v>12147.88</v>
      </c>
      <c r="Q69" s="4"/>
      <c r="R69" s="4"/>
      <c r="S69" s="4"/>
      <c r="T69" s="4"/>
      <c r="U69" s="4"/>
      <c r="V69" s="45"/>
      <c r="W69" s="45">
        <f t="shared" si="7"/>
        <v>0</v>
      </c>
      <c r="X69" s="45"/>
      <c r="Y69" s="45">
        <f t="shared" si="8"/>
        <v>0</v>
      </c>
      <c r="Z69" s="4"/>
    </row>
    <row r="70" spans="1:26" ht="60.75" customHeight="1" x14ac:dyDescent="0.2">
      <c r="A70" s="1">
        <v>62</v>
      </c>
      <c r="B70" s="35">
        <v>1</v>
      </c>
      <c r="C70" s="1" t="s">
        <v>50</v>
      </c>
      <c r="D70" s="1" t="s">
        <v>51</v>
      </c>
      <c r="E70" s="1"/>
      <c r="F70" s="48" t="s">
        <v>113</v>
      </c>
      <c r="G70" s="3" t="s">
        <v>47</v>
      </c>
      <c r="H70" s="1" t="s">
        <v>42</v>
      </c>
      <c r="I70" s="1" t="s">
        <v>34</v>
      </c>
      <c r="J70" s="1" t="s">
        <v>34</v>
      </c>
      <c r="K70" s="32" t="s">
        <v>123</v>
      </c>
      <c r="L70" s="1">
        <v>1</v>
      </c>
      <c r="M70" s="1" t="s">
        <v>48</v>
      </c>
      <c r="N70" s="43" t="s">
        <v>49</v>
      </c>
      <c r="O70" s="58">
        <v>12147.88</v>
      </c>
      <c r="P70" s="33">
        <f t="shared" si="6"/>
        <v>12147.88</v>
      </c>
      <c r="Q70" s="4"/>
      <c r="R70" s="4"/>
      <c r="S70" s="4"/>
      <c r="T70" s="4"/>
      <c r="U70" s="4"/>
      <c r="V70" s="45"/>
      <c r="W70" s="45">
        <f t="shared" si="7"/>
        <v>0</v>
      </c>
      <c r="X70" s="45"/>
      <c r="Y70" s="45">
        <f t="shared" si="8"/>
        <v>0</v>
      </c>
      <c r="Z70" s="4"/>
    </row>
    <row r="71" spans="1:26" ht="63" customHeight="1" x14ac:dyDescent="0.2">
      <c r="A71" s="1">
        <v>63</v>
      </c>
      <c r="B71" s="35">
        <v>1</v>
      </c>
      <c r="C71" s="1" t="s">
        <v>50</v>
      </c>
      <c r="D71" s="1" t="s">
        <v>51</v>
      </c>
      <c r="E71" s="1"/>
      <c r="F71" s="48" t="s">
        <v>114</v>
      </c>
      <c r="G71" s="3" t="s">
        <v>47</v>
      </c>
      <c r="H71" s="1" t="s">
        <v>42</v>
      </c>
      <c r="I71" s="1" t="s">
        <v>34</v>
      </c>
      <c r="J71" s="1" t="s">
        <v>34</v>
      </c>
      <c r="K71" s="32" t="s">
        <v>123</v>
      </c>
      <c r="L71" s="1">
        <v>1</v>
      </c>
      <c r="M71" s="1" t="s">
        <v>48</v>
      </c>
      <c r="N71" s="43" t="s">
        <v>49</v>
      </c>
      <c r="O71" s="58">
        <v>12147.88</v>
      </c>
      <c r="P71" s="33">
        <f t="shared" si="6"/>
        <v>12147.88</v>
      </c>
      <c r="Q71" s="4"/>
      <c r="R71" s="4"/>
      <c r="S71" s="4"/>
      <c r="T71" s="4"/>
      <c r="U71" s="4"/>
      <c r="V71" s="45"/>
      <c r="W71" s="45">
        <f t="shared" si="7"/>
        <v>0</v>
      </c>
      <c r="X71" s="45"/>
      <c r="Y71" s="45">
        <f t="shared" si="8"/>
        <v>0</v>
      </c>
      <c r="Z71" s="4"/>
    </row>
    <row r="72" spans="1:26" ht="79.5" customHeight="1" x14ac:dyDescent="0.2">
      <c r="A72" s="1">
        <v>64</v>
      </c>
      <c r="B72" s="35">
        <v>1</v>
      </c>
      <c r="C72" s="1" t="s">
        <v>50</v>
      </c>
      <c r="D72" s="1" t="s">
        <v>51</v>
      </c>
      <c r="E72" s="1"/>
      <c r="F72" s="48" t="s">
        <v>115</v>
      </c>
      <c r="G72" s="3" t="s">
        <v>47</v>
      </c>
      <c r="H72" s="1" t="s">
        <v>42</v>
      </c>
      <c r="I72" s="1" t="s">
        <v>34</v>
      </c>
      <c r="J72" s="1" t="s">
        <v>34</v>
      </c>
      <c r="K72" s="32" t="s">
        <v>123</v>
      </c>
      <c r="L72" s="1">
        <v>1</v>
      </c>
      <c r="M72" s="1" t="s">
        <v>48</v>
      </c>
      <c r="N72" s="43" t="s">
        <v>49</v>
      </c>
      <c r="O72" s="58">
        <v>12147.88</v>
      </c>
      <c r="P72" s="33">
        <f t="shared" si="6"/>
        <v>12147.88</v>
      </c>
      <c r="Q72" s="4"/>
      <c r="R72" s="4"/>
      <c r="S72" s="4"/>
      <c r="T72" s="4"/>
      <c r="U72" s="4"/>
      <c r="V72" s="45"/>
      <c r="W72" s="45">
        <f t="shared" si="7"/>
        <v>0</v>
      </c>
      <c r="X72" s="45"/>
      <c r="Y72" s="45">
        <f t="shared" si="8"/>
        <v>0</v>
      </c>
      <c r="Z72" s="4"/>
    </row>
    <row r="73" spans="1:26" ht="180" customHeight="1" x14ac:dyDescent="0.2">
      <c r="A73" s="1">
        <v>65</v>
      </c>
      <c r="B73" s="35">
        <v>1</v>
      </c>
      <c r="C73" s="1" t="s">
        <v>50</v>
      </c>
      <c r="D73" s="1" t="s">
        <v>51</v>
      </c>
      <c r="E73" s="1"/>
      <c r="F73" s="48" t="s">
        <v>116</v>
      </c>
      <c r="G73" s="3" t="s">
        <v>47</v>
      </c>
      <c r="H73" s="1" t="s">
        <v>42</v>
      </c>
      <c r="I73" s="1" t="s">
        <v>34</v>
      </c>
      <c r="J73" s="1" t="s">
        <v>34</v>
      </c>
      <c r="K73" s="32" t="s">
        <v>123</v>
      </c>
      <c r="L73" s="1">
        <v>1</v>
      </c>
      <c r="M73" s="1" t="s">
        <v>48</v>
      </c>
      <c r="N73" s="43" t="s">
        <v>49</v>
      </c>
      <c r="O73" s="58">
        <v>12147.88</v>
      </c>
      <c r="P73" s="33">
        <f t="shared" si="6"/>
        <v>12147.88</v>
      </c>
      <c r="Q73" s="4"/>
      <c r="R73" s="4"/>
      <c r="S73" s="4"/>
      <c r="T73" s="4"/>
      <c r="U73" s="4"/>
      <c r="V73" s="45"/>
      <c r="W73" s="45">
        <f t="shared" si="7"/>
        <v>0</v>
      </c>
      <c r="X73" s="45"/>
      <c r="Y73" s="45">
        <f t="shared" si="8"/>
        <v>0</v>
      </c>
      <c r="Z73" s="4"/>
    </row>
    <row r="74" spans="1:26" ht="168" customHeight="1" x14ac:dyDescent="0.2">
      <c r="A74" s="1">
        <v>66</v>
      </c>
      <c r="B74" s="35">
        <v>1</v>
      </c>
      <c r="C74" s="1" t="s">
        <v>50</v>
      </c>
      <c r="D74" s="1" t="s">
        <v>51</v>
      </c>
      <c r="E74" s="1"/>
      <c r="F74" s="48" t="s">
        <v>117</v>
      </c>
      <c r="G74" s="3" t="s">
        <v>47</v>
      </c>
      <c r="H74" s="1" t="s">
        <v>42</v>
      </c>
      <c r="I74" s="1" t="s">
        <v>34</v>
      </c>
      <c r="J74" s="1" t="s">
        <v>34</v>
      </c>
      <c r="K74" s="32" t="s">
        <v>123</v>
      </c>
      <c r="L74" s="1">
        <v>1</v>
      </c>
      <c r="M74" s="1" t="s">
        <v>48</v>
      </c>
      <c r="N74" s="43" t="s">
        <v>49</v>
      </c>
      <c r="O74" s="58">
        <v>12147.88</v>
      </c>
      <c r="P74" s="33">
        <f t="shared" si="6"/>
        <v>12147.88</v>
      </c>
      <c r="Q74" s="4"/>
      <c r="R74" s="4"/>
      <c r="S74" s="4"/>
      <c r="T74" s="4"/>
      <c r="U74" s="4"/>
      <c r="V74" s="45"/>
      <c r="W74" s="45">
        <f t="shared" si="7"/>
        <v>0</v>
      </c>
      <c r="X74" s="45"/>
      <c r="Y74" s="45">
        <f t="shared" si="8"/>
        <v>0</v>
      </c>
      <c r="Z74" s="4"/>
    </row>
    <row r="75" spans="1:26" ht="195.75" customHeight="1" x14ac:dyDescent="0.2">
      <c r="A75" s="1">
        <v>67</v>
      </c>
      <c r="B75" s="35">
        <v>1</v>
      </c>
      <c r="C75" s="1" t="s">
        <v>50</v>
      </c>
      <c r="D75" s="1" t="s">
        <v>51</v>
      </c>
      <c r="E75" s="1"/>
      <c r="F75" s="48" t="s">
        <v>118</v>
      </c>
      <c r="G75" s="3" t="s">
        <v>47</v>
      </c>
      <c r="H75" s="1" t="s">
        <v>42</v>
      </c>
      <c r="I75" s="1" t="s">
        <v>34</v>
      </c>
      <c r="J75" s="1" t="s">
        <v>34</v>
      </c>
      <c r="K75" s="32" t="s">
        <v>123</v>
      </c>
      <c r="L75" s="1">
        <v>1</v>
      </c>
      <c r="M75" s="1" t="s">
        <v>48</v>
      </c>
      <c r="N75" s="43" t="s">
        <v>49</v>
      </c>
      <c r="O75" s="58">
        <v>12147.88</v>
      </c>
      <c r="P75" s="33">
        <f t="shared" si="6"/>
        <v>12147.88</v>
      </c>
      <c r="Q75" s="4"/>
      <c r="R75" s="4"/>
      <c r="S75" s="4"/>
      <c r="T75" s="4"/>
      <c r="U75" s="4"/>
      <c r="V75" s="45"/>
      <c r="W75" s="45">
        <f t="shared" si="7"/>
        <v>0</v>
      </c>
      <c r="X75" s="45"/>
      <c r="Y75" s="45">
        <f t="shared" si="8"/>
        <v>0</v>
      </c>
      <c r="Z75" s="4"/>
    </row>
    <row r="76" spans="1:26" ht="62.25" customHeight="1" x14ac:dyDescent="0.2">
      <c r="A76" s="1">
        <v>68</v>
      </c>
      <c r="B76" s="35">
        <v>1</v>
      </c>
      <c r="C76" s="1" t="s">
        <v>50</v>
      </c>
      <c r="D76" s="1" t="s">
        <v>51</v>
      </c>
      <c r="E76" s="1"/>
      <c r="F76" s="48" t="s">
        <v>119</v>
      </c>
      <c r="G76" s="3" t="s">
        <v>47</v>
      </c>
      <c r="H76" s="1" t="s">
        <v>42</v>
      </c>
      <c r="I76" s="1" t="s">
        <v>34</v>
      </c>
      <c r="J76" s="1" t="s">
        <v>34</v>
      </c>
      <c r="K76" s="32" t="s">
        <v>123</v>
      </c>
      <c r="L76" s="1">
        <v>1</v>
      </c>
      <c r="M76" s="1" t="s">
        <v>48</v>
      </c>
      <c r="N76" s="43" t="s">
        <v>49</v>
      </c>
      <c r="O76" s="58">
        <v>12147.88</v>
      </c>
      <c r="P76" s="33">
        <f t="shared" si="6"/>
        <v>12147.88</v>
      </c>
      <c r="Q76" s="4"/>
      <c r="R76" s="4"/>
      <c r="S76" s="4"/>
      <c r="T76" s="4"/>
      <c r="U76" s="4"/>
      <c r="V76" s="45"/>
      <c r="W76" s="45">
        <f t="shared" si="7"/>
        <v>0</v>
      </c>
      <c r="X76" s="45"/>
      <c r="Y76" s="45">
        <f t="shared" si="8"/>
        <v>0</v>
      </c>
      <c r="Z76" s="4"/>
    </row>
    <row r="77" spans="1:26" ht="129.75" customHeight="1" x14ac:dyDescent="0.2">
      <c r="A77" s="1">
        <v>69</v>
      </c>
      <c r="B77" s="35">
        <v>1</v>
      </c>
      <c r="C77" s="1" t="s">
        <v>50</v>
      </c>
      <c r="D77" s="1" t="s">
        <v>51</v>
      </c>
      <c r="E77" s="1"/>
      <c r="F77" s="48" t="s">
        <v>120</v>
      </c>
      <c r="G77" s="3" t="s">
        <v>47</v>
      </c>
      <c r="H77" s="1" t="s">
        <v>42</v>
      </c>
      <c r="I77" s="1" t="s">
        <v>34</v>
      </c>
      <c r="J77" s="1" t="s">
        <v>34</v>
      </c>
      <c r="K77" s="32" t="s">
        <v>123</v>
      </c>
      <c r="L77" s="1">
        <v>1</v>
      </c>
      <c r="M77" s="1" t="s">
        <v>48</v>
      </c>
      <c r="N77" s="43" t="s">
        <v>49</v>
      </c>
      <c r="O77" s="58">
        <v>12147.88</v>
      </c>
      <c r="P77" s="33">
        <f t="shared" si="6"/>
        <v>12147.88</v>
      </c>
      <c r="Q77" s="4"/>
      <c r="R77" s="4"/>
      <c r="S77" s="4"/>
      <c r="T77" s="4"/>
      <c r="U77" s="4"/>
      <c r="V77" s="45"/>
      <c r="W77" s="45">
        <f t="shared" si="7"/>
        <v>0</v>
      </c>
      <c r="X77" s="45"/>
      <c r="Y77" s="45">
        <f t="shared" si="8"/>
        <v>0</v>
      </c>
      <c r="Z77" s="4"/>
    </row>
    <row r="78" spans="1:26" ht="129" customHeight="1" x14ac:dyDescent="0.2">
      <c r="A78" s="1">
        <v>70</v>
      </c>
      <c r="B78" s="35">
        <v>1</v>
      </c>
      <c r="C78" s="1" t="s">
        <v>50</v>
      </c>
      <c r="D78" s="1" t="s">
        <v>51</v>
      </c>
      <c r="E78" s="1"/>
      <c r="F78" s="48" t="s">
        <v>121</v>
      </c>
      <c r="G78" s="3" t="s">
        <v>47</v>
      </c>
      <c r="H78" s="1" t="s">
        <v>42</v>
      </c>
      <c r="I78" s="1" t="s">
        <v>34</v>
      </c>
      <c r="J78" s="1" t="s">
        <v>34</v>
      </c>
      <c r="K78" s="32" t="s">
        <v>123</v>
      </c>
      <c r="L78" s="1">
        <v>1</v>
      </c>
      <c r="M78" s="1" t="s">
        <v>48</v>
      </c>
      <c r="N78" s="43" t="s">
        <v>49</v>
      </c>
      <c r="O78" s="58">
        <v>12147.88</v>
      </c>
      <c r="P78" s="33">
        <f t="shared" si="6"/>
        <v>12147.88</v>
      </c>
      <c r="Q78" s="4"/>
      <c r="R78" s="4"/>
      <c r="S78" s="4"/>
      <c r="T78" s="4"/>
      <c r="U78" s="4"/>
      <c r="V78" s="45"/>
      <c r="W78" s="45">
        <f t="shared" si="7"/>
        <v>0</v>
      </c>
      <c r="X78" s="45"/>
      <c r="Y78" s="45">
        <f t="shared" si="8"/>
        <v>0</v>
      </c>
      <c r="Z78" s="4"/>
    </row>
    <row r="79" spans="1:26" ht="167.25" customHeight="1" x14ac:dyDescent="0.2">
      <c r="A79" s="1">
        <v>71</v>
      </c>
      <c r="B79" s="35">
        <v>1</v>
      </c>
      <c r="C79" s="1" t="s">
        <v>50</v>
      </c>
      <c r="D79" s="1" t="s">
        <v>51</v>
      </c>
      <c r="E79" s="1"/>
      <c r="F79" s="48" t="s">
        <v>122</v>
      </c>
      <c r="G79" s="3" t="s">
        <v>47</v>
      </c>
      <c r="H79" s="1" t="s">
        <v>42</v>
      </c>
      <c r="I79" s="1" t="s">
        <v>34</v>
      </c>
      <c r="J79" s="1" t="s">
        <v>34</v>
      </c>
      <c r="K79" s="32" t="s">
        <v>123</v>
      </c>
      <c r="L79" s="1">
        <v>1</v>
      </c>
      <c r="M79" s="1" t="s">
        <v>48</v>
      </c>
      <c r="N79" s="43" t="s">
        <v>49</v>
      </c>
      <c r="O79" s="58">
        <v>12148.4</v>
      </c>
      <c r="P79" s="33">
        <f t="shared" si="6"/>
        <v>12148.4</v>
      </c>
      <c r="Q79" s="4"/>
      <c r="R79" s="4"/>
      <c r="S79" s="4"/>
      <c r="T79" s="4"/>
      <c r="U79" s="4"/>
      <c r="V79" s="45"/>
      <c r="W79" s="45">
        <f t="shared" si="7"/>
        <v>0</v>
      </c>
      <c r="X79" s="45"/>
      <c r="Y79" s="45">
        <f t="shared" si="8"/>
        <v>0</v>
      </c>
      <c r="Z79" s="4"/>
    </row>
    <row r="80" spans="1:26" s="39" customFormat="1" ht="20.25" customHeight="1" x14ac:dyDescent="0.2">
      <c r="A80" s="57" t="s">
        <v>45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30"/>
      <c r="M80" s="30"/>
      <c r="N80" s="30"/>
      <c r="O80" s="37"/>
      <c r="P80" s="59">
        <f>SUM(P9:P79)</f>
        <v>862500.00000000023</v>
      </c>
      <c r="Q80" s="38"/>
      <c r="R80" s="38"/>
      <c r="S80" s="38"/>
      <c r="T80" s="38"/>
      <c r="U80" s="38"/>
      <c r="V80" s="46"/>
      <c r="W80" s="47">
        <f>SUM(W9:W79)</f>
        <v>0</v>
      </c>
      <c r="X80" s="44"/>
      <c r="Y80" s="47">
        <f>SUM(Y9:Y79)</f>
        <v>0</v>
      </c>
      <c r="Z80" s="30"/>
    </row>
    <row r="81" spans="1:26" ht="35.25" customHeight="1" x14ac:dyDescent="0.2"/>
    <row r="82" spans="1:26" ht="45" customHeight="1" x14ac:dyDescent="0.2">
      <c r="A82" s="52" t="s">
        <v>24</v>
      </c>
      <c r="B82" s="52"/>
      <c r="C82" s="52"/>
      <c r="D82" s="52"/>
      <c r="E82" s="55" t="s">
        <v>26</v>
      </c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27"/>
    </row>
    <row r="83" spans="1:26" ht="156" customHeight="1" x14ac:dyDescent="0.2">
      <c r="A83" s="52" t="s">
        <v>27</v>
      </c>
      <c r="B83" s="52"/>
      <c r="C83" s="52"/>
      <c r="D83" s="52"/>
      <c r="E83" s="53" t="s">
        <v>35</v>
      </c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28"/>
    </row>
    <row r="84" spans="1:26" x14ac:dyDescent="0.2">
      <c r="D84" s="2"/>
      <c r="E84" s="2"/>
      <c r="F84"/>
      <c r="G84"/>
      <c r="H84"/>
      <c r="I84"/>
      <c r="J84"/>
      <c r="K84"/>
    </row>
    <row r="85" spans="1:26" ht="15" x14ac:dyDescent="0.25">
      <c r="C85" s="13"/>
      <c r="D85" s="14"/>
      <c r="E85" s="14"/>
      <c r="F85" s="13"/>
      <c r="G85" s="13"/>
      <c r="H85" s="13"/>
      <c r="I85" s="13"/>
      <c r="J85"/>
      <c r="K85"/>
    </row>
    <row r="86" spans="1:26" ht="15" x14ac:dyDescent="0.25">
      <c r="C86" s="13"/>
      <c r="D86" s="15"/>
      <c r="E86" s="16"/>
      <c r="F86" s="17"/>
      <c r="G86" s="18"/>
      <c r="H86" s="18"/>
      <c r="I86" s="18"/>
      <c r="J86"/>
      <c r="K86"/>
    </row>
    <row r="87" spans="1:26" ht="15" x14ac:dyDescent="0.25">
      <c r="C87" s="13"/>
      <c r="D87" s="49"/>
      <c r="E87" s="49"/>
      <c r="F87" s="49"/>
      <c r="G87" s="19" t="s">
        <v>17</v>
      </c>
      <c r="H87" s="20"/>
      <c r="I87" s="14"/>
      <c r="J87"/>
      <c r="K87"/>
    </row>
    <row r="88" spans="1:26" ht="15" x14ac:dyDescent="0.25">
      <c r="C88" s="13"/>
      <c r="D88" s="21"/>
      <c r="E88" s="13"/>
      <c r="F88" s="14"/>
      <c r="G88" s="14"/>
      <c r="H88" s="19"/>
      <c r="I88" s="22"/>
      <c r="J88"/>
      <c r="K88"/>
    </row>
    <row r="89" spans="1:26" ht="15" x14ac:dyDescent="0.25">
      <c r="C89" s="13"/>
      <c r="D89" s="49"/>
      <c r="E89" s="49"/>
      <c r="F89" s="49"/>
      <c r="G89" s="19" t="s">
        <v>18</v>
      </c>
      <c r="H89" s="19"/>
      <c r="I89" s="22"/>
      <c r="J89"/>
      <c r="K89"/>
    </row>
    <row r="90" spans="1:26" ht="15" x14ac:dyDescent="0.25">
      <c r="C90" s="13"/>
      <c r="D90" s="15"/>
      <c r="E90" s="13"/>
      <c r="F90" s="14"/>
      <c r="G90" s="18"/>
      <c r="H90" s="18"/>
      <c r="I90" s="18"/>
      <c r="J90"/>
      <c r="K90"/>
    </row>
    <row r="91" spans="1:26" ht="15" x14ac:dyDescent="0.25">
      <c r="C91" s="13"/>
      <c r="D91" s="49"/>
      <c r="E91" s="49"/>
      <c r="F91" s="49"/>
      <c r="G91" s="23" t="s">
        <v>19</v>
      </c>
      <c r="H91" s="18"/>
      <c r="I91" s="18"/>
      <c r="J91"/>
      <c r="K91"/>
    </row>
    <row r="92" spans="1:26" ht="15" x14ac:dyDescent="0.25">
      <c r="C92" s="13"/>
      <c r="D92" s="15"/>
      <c r="E92" s="24"/>
      <c r="F92" s="17"/>
      <c r="G92" s="18"/>
      <c r="H92" s="18"/>
      <c r="I92" s="18"/>
      <c r="J92"/>
      <c r="K92"/>
    </row>
    <row r="93" spans="1:26" ht="15" x14ac:dyDescent="0.25">
      <c r="C93" s="13"/>
      <c r="D93" s="15"/>
      <c r="E93" s="24"/>
      <c r="F93" s="17"/>
      <c r="G93" s="18"/>
      <c r="H93" s="18"/>
      <c r="I93" s="18"/>
      <c r="J93"/>
      <c r="K93"/>
    </row>
    <row r="94" spans="1:26" ht="15" x14ac:dyDescent="0.25">
      <c r="C94" s="13" t="s">
        <v>20</v>
      </c>
      <c r="D94" s="15"/>
      <c r="E94" s="25"/>
      <c r="F94" s="18"/>
      <c r="G94" s="18"/>
      <c r="H94" s="18"/>
      <c r="I94" s="18"/>
      <c r="J94"/>
      <c r="K94"/>
    </row>
    <row r="95" spans="1:26" ht="15" x14ac:dyDescent="0.25">
      <c r="C95" s="13"/>
      <c r="D95" s="13"/>
      <c r="E95" s="13"/>
      <c r="F95" s="18" t="s">
        <v>31</v>
      </c>
      <c r="G95" s="14"/>
      <c r="H95" s="14"/>
      <c r="I95" s="14"/>
    </row>
    <row r="96" spans="1:26" ht="15" x14ac:dyDescent="0.25">
      <c r="C96" s="13"/>
      <c r="D96" s="13"/>
      <c r="E96" s="13"/>
      <c r="F96" s="14"/>
      <c r="G96" s="14"/>
      <c r="H96" s="14"/>
      <c r="I96" s="14"/>
    </row>
    <row r="97" spans="3:9" ht="15" x14ac:dyDescent="0.25">
      <c r="C97" s="13"/>
      <c r="D97" s="13"/>
      <c r="E97" s="13"/>
      <c r="F97" s="14"/>
      <c r="G97" s="14"/>
      <c r="H97" s="14"/>
      <c r="I97" s="14"/>
    </row>
    <row r="98" spans="3:9" ht="15" x14ac:dyDescent="0.25">
      <c r="C98" s="13"/>
      <c r="D98" s="13"/>
      <c r="E98" s="13"/>
      <c r="F98" s="14"/>
      <c r="G98" s="14"/>
      <c r="H98" s="14"/>
      <c r="I98" s="14"/>
    </row>
    <row r="99" spans="3:9" ht="15" x14ac:dyDescent="0.25">
      <c r="C99" s="13"/>
      <c r="D99" s="13"/>
      <c r="E99" s="13"/>
      <c r="F99" s="14"/>
      <c r="G99" s="14"/>
      <c r="H99" s="14"/>
      <c r="I99" s="14"/>
    </row>
    <row r="100" spans="3:9" ht="15" x14ac:dyDescent="0.25">
      <c r="C100" s="13"/>
      <c r="D100" s="13"/>
      <c r="E100" s="13"/>
      <c r="F100" s="14"/>
      <c r="G100" s="14"/>
      <c r="H100" s="14"/>
      <c r="I100" s="14"/>
    </row>
    <row r="101" spans="3:9" ht="15" x14ac:dyDescent="0.25">
      <c r="C101" s="13"/>
      <c r="D101" s="13"/>
      <c r="E101" s="13"/>
      <c r="F101" s="14"/>
      <c r="G101" s="14"/>
      <c r="H101" s="14"/>
      <c r="I101" s="14"/>
    </row>
  </sheetData>
  <mergeCells count="13">
    <mergeCell ref="D87:F87"/>
    <mergeCell ref="D89:F89"/>
    <mergeCell ref="D91:F91"/>
    <mergeCell ref="E3:L3"/>
    <mergeCell ref="E4:L4"/>
    <mergeCell ref="E5:L5"/>
    <mergeCell ref="A83:D83"/>
    <mergeCell ref="E83:Y83"/>
    <mergeCell ref="M7:N7"/>
    <mergeCell ref="A82:D82"/>
    <mergeCell ref="E82:Y82"/>
    <mergeCell ref="Q7:Z7"/>
    <mergeCell ref="A80:K80"/>
  </mergeCells>
  <pageMargins left="0.39370078740157483" right="0.19685039370078741" top="0.39370078740157483" bottom="0.3937007874015748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тмц</vt:lpstr>
      <vt:lpstr>тмц!_Hlk31618964</vt:lpstr>
      <vt:lpstr>тмц!_Hlk31620829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2021-08-11T07:44:11Z</cp:lastPrinted>
  <dcterms:created xsi:type="dcterms:W3CDTF">2013-09-25T03:40:45Z</dcterms:created>
  <dcterms:modified xsi:type="dcterms:W3CDTF">2021-08-11T07:44:36Z</dcterms:modified>
</cp:coreProperties>
</file>